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g\Documents\EXCEL TEMPLATE\"/>
    </mc:Choice>
  </mc:AlternateContent>
  <xr:revisionPtr revIDLastSave="0" documentId="8_{46138DCD-77CF-4715-950F-E80567C59275}" xr6:coauthVersionLast="47" xr6:coauthVersionMax="47" xr10:uidLastSave="{00000000-0000-0000-0000-000000000000}"/>
  <bookViews>
    <workbookView xWindow="-120" yWindow="-120" windowWidth="29040" windowHeight="15720"/>
  </bookViews>
  <sheets>
    <sheet name="Blatt1" sheetId="1" r:id="rId1"/>
  </sheets>
  <definedNames>
    <definedName name="Print_Area">Blatt1!$A$1:$F$47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C27" i="1"/>
  <c r="D27" i="1"/>
  <c r="C39" i="1"/>
  <c r="C38" i="1" s="1"/>
</calcChain>
</file>

<file path=xl/sharedStrings.xml><?xml version="1.0" encoding="utf-8"?>
<sst xmlns="http://schemas.openxmlformats.org/spreadsheetml/2006/main" count="53" uniqueCount="53">
  <si>
    <t>Darlehens- und Kreditplaner</t>
  </si>
  <si>
    <t>Mit Hilfe der folgenden Kalkulationstabellen können Sie einen Plan für die Kreditaufnahme</t>
  </si>
  <si>
    <t>Hinweis:</t>
  </si>
  <si>
    <t>erstellen oder einen laufenden Kredit besser verstehen lernen. Diese Kalkulationen liefern nur</t>
  </si>
  <si>
    <t xml:space="preserve">Damit die Worksfunktionen in dieser Vorlage ordnungsgemäß ausgeführt werden, müssen </t>
  </si>
  <si>
    <t>Weitere Informationen erhalten Sie bei Ihrem Kreditinstitut.</t>
  </si>
  <si>
    <t>Sie in mindestens einer der rot umrandeten Zellen Informationen eingeben.</t>
  </si>
  <si>
    <t>Berechnung # 1. Wie hoch ist die monatliche Zahlung?</t>
  </si>
  <si>
    <t>Darlehenssumme</t>
  </si>
  <si>
    <t>Verwenden Sie diese Kalkulationstabelle zur</t>
  </si>
  <si>
    <t>Jährlicher Zinssatz (z.B. 8,75)</t>
  </si>
  <si>
    <t>Berechnung der monatlich zu leistenden</t>
  </si>
  <si>
    <t>Laufzeit in Jahren</t>
  </si>
  <si>
    <t>Zahlung. Geben Sie die Daten einfach in</t>
  </si>
  <si>
    <t>Monatliche Zahlung</t>
  </si>
  <si>
    <t>die weißen Zellen der Tabelle ein, und die</t>
  </si>
  <si>
    <t>monatliche Zahlung wird automatisch berechnet. Durch Eingeben verschiedener Werte in die Felder für die</t>
  </si>
  <si>
    <t xml:space="preserve">Darlehenssumme, den Zinssatz und die Laufzeit können Sie die für Ihre Zwecke am besten geeigneten </t>
  </si>
  <si>
    <t>Kreditkonditionen feststellen.</t>
  </si>
  <si>
    <t>Berechnung # 2. Wie hoch ist der noch zu tilgende Saldo meines Darlehens?</t>
  </si>
  <si>
    <t>Ursprüngliche Darlehenssumme</t>
  </si>
  <si>
    <t>Verwenden sie diese Kalkulationstabelle zur</t>
  </si>
  <si>
    <t>Jährlicher Zinssatz (z.B. 9,25)</t>
  </si>
  <si>
    <t xml:space="preserve">Berechnung des noch zu tilgenden Saldos. </t>
  </si>
  <si>
    <t>Laufzeit des Darlehens in Jahren</t>
  </si>
  <si>
    <t>Geben Sie die ursprüngliche Darlehenssumme,</t>
  </si>
  <si>
    <t>Anzahl der geleisteten monatl. Zahlungen</t>
  </si>
  <si>
    <t>den jährlichen Zinssatz, die Laufzeit des Dar-</t>
  </si>
  <si>
    <t>Aktueller Saldo</t>
  </si>
  <si>
    <t>lehens in Jahren sowie die Anzahl der bereits</t>
  </si>
  <si>
    <t>geleisteten monatlichen Zahlungen ein.</t>
  </si>
  <si>
    <t>Berechnung # 3. Wie kann ich meinen Überziehungskredit abbezahlen?</t>
  </si>
  <si>
    <t>Aktueller Fehlbetrag</t>
  </si>
  <si>
    <t>Angenommen, Sie möchten Ihren Über-</t>
  </si>
  <si>
    <t>Angestrebter Kontostand *</t>
  </si>
  <si>
    <t>ziehungskredit in den nächsten Monaten</t>
  </si>
  <si>
    <t>Jährlicher Zinssatz (z. B. 16,5)</t>
  </si>
  <si>
    <t>abbezahlen, um die Zinsbelastung zu redu-</t>
  </si>
  <si>
    <t>Anz. d. Monate bis zur Tilgung des Kredits</t>
  </si>
  <si>
    <t xml:space="preserve">zieren. Mit dieser Kalkulationstabelle können  </t>
  </si>
  <si>
    <t>Gesamtsumme der Zahlungen</t>
  </si>
  <si>
    <t xml:space="preserve">Sie die Höhe der monatlich zu leistenden </t>
  </si>
  <si>
    <t>Monatlich zu leistende Zahlung</t>
  </si>
  <si>
    <t>Zahlung berechnen, vorausgesetzt, dass</t>
  </si>
  <si>
    <t>* Wenn Sie den Kredit vollständig abbezahlen möchten,</t>
  </si>
  <si>
    <t xml:space="preserve">Sie Ihr Konto in der Zwischenzeit nicht </t>
  </si>
  <si>
    <t xml:space="preserve">   geben Sie 0 im Feld Angestrebter Kontostand ein.</t>
  </si>
  <si>
    <t xml:space="preserve">weiter belasten. Gehen wir z. B. davon </t>
  </si>
  <si>
    <t xml:space="preserve">aus, dass sich der aktuelle Fehlbetrag Ihres Kontos auf 8.000  beläuft und Sie diesen Betrag inner- </t>
  </si>
  <si>
    <t>halb der nächsten sechs Monate auf 2.000  reduzieren möchten. Geben Sie den aktuellen Fehlbetrag,</t>
  </si>
  <si>
    <t xml:space="preserve">den angestrebten Kontostand, den Zinssatz, mit dem Ihr Konto belastet wird, und die Anzahl der zur </t>
  </si>
  <si>
    <t xml:space="preserve">Erreichung Ihres Zieles erforderlichen Monate ein. Die monatlich zu leistende Zahlung wird automatisch </t>
  </si>
  <si>
    <t>berechnet.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</si>
</sst>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&quot;$&quot;#,##0.00_);\(&quot;$&quot;#,##0.00\)"/>
    <numFmt numFmtId="245" formatCode="&quot;€&quot;#,##0.00_);\(&quot;€&quot;#,##0.00\)"/>
  </numFmts>
  <fonts count="13" x14ac:knownFonts="1">
    <font>
      <sz val="10"/>
      <name val="Arial"/>
    </font>
    <font>
      <sz val="9"/>
      <name val="Tahoma"/>
    </font>
    <font>
      <b/>
      <sz val="9"/>
      <name val="Tahoma"/>
    </font>
    <font>
      <b/>
      <sz val="9"/>
      <color indexed="23"/>
      <name val="Tahoma"/>
    </font>
    <font>
      <b/>
      <sz val="9"/>
      <color indexed="13"/>
      <name val="Tahoma"/>
    </font>
    <font>
      <sz val="24"/>
      <color indexed="9"/>
      <name val="Times New Roman"/>
    </font>
    <font>
      <sz val="9"/>
      <name val="Times New Roman"/>
    </font>
    <font>
      <b/>
      <sz val="9"/>
      <color indexed="23"/>
      <name val="Times New Roman"/>
    </font>
    <font>
      <b/>
      <sz val="9"/>
      <name val="Times New Roman"/>
    </font>
    <font>
      <sz val="9"/>
      <color indexed="13"/>
      <name val="Times New Roman"/>
    </font>
    <font>
      <b/>
      <sz val="9"/>
      <color indexed="17"/>
      <name val="Times New Roman"/>
    </font>
    <font>
      <b/>
      <sz val="8"/>
      <color indexed="17"/>
      <name val="Times New Roman"/>
    </font>
    <font>
      <i/>
      <sz val="9"/>
      <color indexed="10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17"/>
      </patternFill>
    </fill>
    <fill>
      <patternFill patternType="gray125">
        <fgColor indexed="11"/>
        <bgColor indexed="9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1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Continuous" vertical="center"/>
      <protection locked="0"/>
    </xf>
    <xf numFmtId="166" fontId="1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166" fontId="2" fillId="0" borderId="0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NumberFormat="1" applyFont="1" applyFill="1" applyBorder="1" applyAlignment="1" applyProtection="1">
      <alignment horizontal="centerContinuous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centerContinuous"/>
      <protection locked="0"/>
    </xf>
    <xf numFmtId="0" fontId="7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6" fillId="0" borderId="1" xfId="0" applyNumberFormat="1" applyFont="1" applyFill="1" applyBorder="1" applyAlignment="1" applyProtection="1">
      <protection locked="0"/>
    </xf>
    <xf numFmtId="0" fontId="6" fillId="0" borderId="2" xfId="0" applyNumberFormat="1" applyFont="1" applyFill="1" applyBorder="1" applyAlignment="1" applyProtection="1">
      <protection locked="0"/>
    </xf>
    <xf numFmtId="0" fontId="6" fillId="0" borderId="3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alignment horizontal="centerContinuous"/>
      <protection locked="0"/>
    </xf>
    <xf numFmtId="0" fontId="6" fillId="0" borderId="5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6" xfId="0" applyNumberFormat="1" applyFont="1" applyFill="1" applyBorder="1" applyAlignment="1" applyProtection="1">
      <protection locked="0"/>
    </xf>
    <xf numFmtId="0" fontId="6" fillId="0" borderId="7" xfId="0" applyNumberFormat="1" applyFont="1" applyFill="1" applyBorder="1" applyAlignment="1" applyProtection="1">
      <protection locked="0"/>
    </xf>
    <xf numFmtId="0" fontId="6" fillId="0" borderId="8" xfId="0" applyNumberFormat="1" applyFont="1" applyFill="1" applyBorder="1" applyAlignment="1" applyProtection="1">
      <protection locked="0"/>
    </xf>
    <xf numFmtId="1" fontId="6" fillId="0" borderId="0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alignment vertical="top"/>
      <protection locked="0"/>
    </xf>
    <xf numFmtId="166" fontId="6" fillId="0" borderId="0" xfId="0" applyNumberFormat="1" applyFont="1" applyFill="1" applyBorder="1" applyAlignment="1" applyProtection="1">
      <protection locked="0"/>
    </xf>
    <xf numFmtId="2" fontId="6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>
      <alignment vertical="center"/>
      <protection locked="0"/>
    </xf>
    <xf numFmtId="0" fontId="6" fillId="3" borderId="10" xfId="0" applyNumberFormat="1" applyFont="1" applyFill="1" applyBorder="1" applyAlignment="1" applyProtection="1">
      <protection locked="0"/>
    </xf>
    <xf numFmtId="0" fontId="6" fillId="3" borderId="11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alignment horizontal="centerContinuous" vertical="center"/>
      <protection locked="0"/>
    </xf>
    <xf numFmtId="0" fontId="11" fillId="0" borderId="0" xfId="0" applyNumberFormat="1" applyFont="1" applyFill="1" applyBorder="1" applyAlignment="1" applyProtection="1">
      <protection locked="0"/>
    </xf>
    <xf numFmtId="0" fontId="11" fillId="0" borderId="0" xfId="0" applyNumberFormat="1" applyFont="1" applyFill="1" applyBorder="1" applyAlignment="1" applyProtection="1">
      <alignment vertical="top"/>
      <protection locked="0"/>
    </xf>
    <xf numFmtId="0" fontId="12" fillId="0" borderId="0" xfId="0" applyNumberFormat="1" applyFont="1" applyFill="1" applyBorder="1" applyAlignment="1" applyProtection="1">
      <protection locked="0"/>
    </xf>
    <xf numFmtId="2" fontId="6" fillId="0" borderId="12" xfId="0" applyNumberFormat="1" applyFont="1" applyFill="1" applyBorder="1" applyAlignment="1" applyProtection="1">
      <protection locked="0"/>
    </xf>
    <xf numFmtId="0" fontId="6" fillId="0" borderId="12" xfId="0" applyNumberFormat="1" applyFont="1" applyFill="1" applyBorder="1" applyAlignment="1" applyProtection="1">
      <protection locked="0"/>
    </xf>
    <xf numFmtId="0" fontId="6" fillId="3" borderId="1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protection locked="0"/>
    </xf>
    <xf numFmtId="245" fontId="8" fillId="3" borderId="14" xfId="0" applyNumberFormat="1" applyFont="1" applyFill="1" applyBorder="1" applyAlignment="1" applyProtection="1">
      <protection locked="0"/>
    </xf>
    <xf numFmtId="245" fontId="6" fillId="0" borderId="12" xfId="0" applyNumberFormat="1" applyFont="1" applyFill="1" applyBorder="1" applyAlignment="1" applyProtection="1">
      <protection locked="0"/>
    </xf>
    <xf numFmtId="245" fontId="6" fillId="3" borderId="15" xfId="0" applyNumberFormat="1" applyFont="1" applyFill="1" applyBorder="1" applyAlignment="1" applyProtection="1">
      <protection locked="0"/>
    </xf>
    <xf numFmtId="245" fontId="6" fillId="3" borderId="16" xfId="0" applyNumberFormat="1" applyFont="1" applyFill="1" applyBorder="1" applyAlignment="1" applyProtection="1">
      <protection locked="0"/>
    </xf>
    <xf numFmtId="245" fontId="8" fillId="3" borderId="17" xfId="0" applyNumberFormat="1" applyFont="1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workbookViewId="0">
      <selection activeCell="J19" sqref="J19"/>
    </sheetView>
  </sheetViews>
  <sheetFormatPr baseColWidth="10" defaultColWidth="10" defaultRowHeight="11.25" x14ac:dyDescent="0.15"/>
  <cols>
    <col min="1" max="1" width="2.140625" style="2" customWidth="1"/>
    <col min="2" max="2" width="33.7109375" style="2" customWidth="1"/>
    <col min="3" max="3" width="11.5703125" style="2" customWidth="1"/>
    <col min="4" max="4" width="1.28515625" style="2" customWidth="1"/>
    <col min="5" max="5" width="32.7109375" style="2" customWidth="1"/>
    <col min="6" max="6" width="3.140625" style="2" customWidth="1"/>
    <col min="7" max="7" width="1" style="2" customWidth="1"/>
    <col min="8" max="16384" width="10" style="2"/>
  </cols>
  <sheetData>
    <row r="1" spans="1:9" ht="30" customHeight="1" x14ac:dyDescent="0.45">
      <c r="A1" s="10"/>
      <c r="B1" s="11" t="s">
        <v>0</v>
      </c>
      <c r="C1" s="10"/>
      <c r="D1" s="10"/>
      <c r="E1" s="12"/>
      <c r="F1" s="12"/>
      <c r="G1" s="4"/>
    </row>
    <row r="2" spans="1:9" ht="12" customHeight="1" x14ac:dyDescent="0.2">
      <c r="A2" s="13"/>
      <c r="B2" s="13"/>
      <c r="C2" s="14"/>
      <c r="D2" s="13"/>
      <c r="E2" s="14"/>
      <c r="F2" s="14"/>
      <c r="G2" s="4"/>
    </row>
    <row r="3" spans="1:9" ht="12" customHeight="1" x14ac:dyDescent="0.2">
      <c r="A3" s="13"/>
      <c r="B3" s="15" t="s">
        <v>1</v>
      </c>
      <c r="C3" s="15"/>
      <c r="D3" s="16"/>
      <c r="E3" s="15"/>
      <c r="F3" s="15"/>
      <c r="G3" s="5"/>
      <c r="I3" s="41" t="s">
        <v>2</v>
      </c>
    </row>
    <row r="4" spans="1:9" ht="12" customHeight="1" x14ac:dyDescent="0.2">
      <c r="A4" s="13"/>
      <c r="B4" s="16" t="s">
        <v>3</v>
      </c>
      <c r="C4" s="16"/>
      <c r="D4" s="16"/>
      <c r="E4" s="16"/>
      <c r="F4" s="16"/>
      <c r="G4" s="3"/>
      <c r="I4" s="41" t="s">
        <v>4</v>
      </c>
    </row>
    <row r="5" spans="1:9" ht="12" customHeight="1" x14ac:dyDescent="0.2">
      <c r="A5" s="13"/>
      <c r="B5" s="16" t="s">
        <v>5</v>
      </c>
      <c r="C5" s="16"/>
      <c r="D5" s="16"/>
      <c r="E5" s="16"/>
      <c r="F5" s="16"/>
      <c r="G5" s="3"/>
      <c r="I5" s="41" t="s">
        <v>6</v>
      </c>
    </row>
    <row r="6" spans="1:9" ht="11.25" customHeight="1" x14ac:dyDescent="0.2">
      <c r="A6" s="13"/>
      <c r="B6" s="13"/>
      <c r="C6" s="13"/>
      <c r="D6" s="13"/>
      <c r="E6" s="13"/>
      <c r="F6" s="13"/>
    </row>
    <row r="7" spans="1:9" ht="6.95" customHeight="1" x14ac:dyDescent="0.2">
      <c r="A7" s="17"/>
      <c r="B7" s="18"/>
      <c r="C7" s="18"/>
      <c r="D7" s="18"/>
      <c r="E7" s="18"/>
      <c r="F7" s="19"/>
    </row>
    <row r="8" spans="1:9" ht="14.1" customHeight="1" x14ac:dyDescent="0.2">
      <c r="A8" s="20"/>
      <c r="B8" s="37" t="s">
        <v>7</v>
      </c>
      <c r="C8" s="38"/>
      <c r="D8" s="13"/>
      <c r="E8" s="21"/>
      <c r="F8" s="22"/>
      <c r="G8" s="6"/>
    </row>
    <row r="9" spans="1:9" ht="8.1" customHeight="1" x14ac:dyDescent="0.2">
      <c r="A9" s="20"/>
      <c r="B9" s="13"/>
      <c r="C9" s="13"/>
      <c r="D9" s="13"/>
      <c r="E9" s="13"/>
      <c r="F9" s="22"/>
    </row>
    <row r="10" spans="1:9" ht="12" customHeight="1" x14ac:dyDescent="0.2">
      <c r="A10" s="20"/>
      <c r="B10" s="34" t="s">
        <v>8</v>
      </c>
      <c r="C10" s="48"/>
      <c r="D10" s="13"/>
      <c r="E10" s="23" t="s">
        <v>9</v>
      </c>
      <c r="F10" s="22"/>
    </row>
    <row r="11" spans="1:9" ht="12" customHeight="1" x14ac:dyDescent="0.2">
      <c r="A11" s="20"/>
      <c r="B11" s="34" t="s">
        <v>10</v>
      </c>
      <c r="C11" s="42"/>
      <c r="D11" s="13"/>
      <c r="E11" s="13" t="s">
        <v>11</v>
      </c>
      <c r="F11" s="22"/>
      <c r="H11" s="8"/>
      <c r="I11" s="7"/>
    </row>
    <row r="12" spans="1:9" ht="12" customHeight="1" x14ac:dyDescent="0.2">
      <c r="A12" s="20"/>
      <c r="B12" s="34" t="s">
        <v>12</v>
      </c>
      <c r="C12" s="43"/>
      <c r="D12" s="13"/>
      <c r="E12" s="13" t="s">
        <v>13</v>
      </c>
      <c r="F12" s="22"/>
      <c r="H12" s="8"/>
      <c r="I12" s="1"/>
    </row>
    <row r="13" spans="1:9" ht="12" customHeight="1" x14ac:dyDescent="0.2">
      <c r="A13" s="20"/>
      <c r="B13" s="34" t="s">
        <v>14</v>
      </c>
      <c r="C13" s="47" t="e">
        <f>IF(AND(C10,C11,C12),PMT((C11/12)/100,C12*12,-C10),"")</f>
        <v>#VALUE!</v>
      </c>
      <c r="D13" s="13"/>
      <c r="E13" s="13" t="s">
        <v>15</v>
      </c>
      <c r="F13" s="22"/>
      <c r="H13" s="8"/>
    </row>
    <row r="14" spans="1:9" ht="3" customHeight="1" x14ac:dyDescent="0.2">
      <c r="A14" s="20"/>
      <c r="B14" s="13"/>
      <c r="C14" s="13"/>
      <c r="D14" s="13"/>
      <c r="E14" s="13"/>
      <c r="F14" s="22"/>
      <c r="H14" s="8"/>
      <c r="I14" s="9"/>
    </row>
    <row r="15" spans="1:9" ht="12.75" customHeight="1" x14ac:dyDescent="0.2">
      <c r="A15" s="20"/>
      <c r="B15" s="24" t="s">
        <v>16</v>
      </c>
      <c r="C15" s="13"/>
      <c r="D15" s="13"/>
      <c r="E15" s="13"/>
      <c r="F15" s="22"/>
    </row>
    <row r="16" spans="1:9" ht="12" x14ac:dyDescent="0.15">
      <c r="A16" s="45"/>
      <c r="B16" s="24" t="s">
        <v>17</v>
      </c>
      <c r="F16" s="46"/>
    </row>
    <row r="17" spans="1:10" ht="12" x14ac:dyDescent="0.2">
      <c r="A17" s="20"/>
      <c r="B17" s="13" t="s">
        <v>18</v>
      </c>
      <c r="C17" s="13"/>
      <c r="D17" s="13"/>
      <c r="E17" s="13"/>
      <c r="F17" s="22"/>
    </row>
    <row r="18" spans="1:10" ht="8.1" customHeight="1" x14ac:dyDescent="0.2">
      <c r="A18" s="25"/>
      <c r="B18" s="26"/>
      <c r="C18" s="26"/>
      <c r="D18" s="26"/>
      <c r="E18" s="26"/>
      <c r="F18" s="27"/>
    </row>
    <row r="19" spans="1:10" ht="12" customHeight="1" x14ac:dyDescent="0.2">
      <c r="A19" s="28"/>
      <c r="B19" s="28"/>
      <c r="C19" s="13"/>
      <c r="D19" s="13"/>
      <c r="E19" s="13"/>
      <c r="F19" s="13"/>
    </row>
    <row r="20" spans="1:10" ht="6" customHeight="1" x14ac:dyDescent="0.2">
      <c r="A20" s="17"/>
      <c r="B20" s="18"/>
      <c r="C20" s="18"/>
      <c r="D20" s="18"/>
      <c r="E20" s="18"/>
      <c r="F20" s="19"/>
    </row>
    <row r="21" spans="1:10" ht="14.1" customHeight="1" x14ac:dyDescent="0.2">
      <c r="A21" s="20"/>
      <c r="B21" s="37" t="s">
        <v>19</v>
      </c>
      <c r="C21" s="38"/>
      <c r="D21" s="13"/>
      <c r="E21" s="21"/>
      <c r="F21" s="22"/>
      <c r="G21" s="6"/>
    </row>
    <row r="22" spans="1:10" ht="8.1" customHeight="1" x14ac:dyDescent="0.2">
      <c r="A22" s="20"/>
      <c r="B22" s="13"/>
      <c r="C22" s="13"/>
      <c r="D22" s="13"/>
      <c r="E22" s="29"/>
      <c r="F22" s="22"/>
    </row>
    <row r="23" spans="1:10" ht="12" customHeight="1" x14ac:dyDescent="0.2">
      <c r="A23" s="20"/>
      <c r="B23" s="35" t="s">
        <v>20</v>
      </c>
      <c r="C23" s="48"/>
      <c r="D23" s="30"/>
      <c r="E23" s="24" t="s">
        <v>21</v>
      </c>
      <c r="F23" s="22"/>
    </row>
    <row r="24" spans="1:10" ht="12" customHeight="1" x14ac:dyDescent="0.2">
      <c r="A24" s="20"/>
      <c r="B24" s="35" t="s">
        <v>22</v>
      </c>
      <c r="C24" s="43"/>
      <c r="D24" s="31"/>
      <c r="E24" s="24" t="s">
        <v>23</v>
      </c>
      <c r="F24" s="22"/>
    </row>
    <row r="25" spans="1:10" ht="12" customHeight="1" x14ac:dyDescent="0.2">
      <c r="A25" s="20"/>
      <c r="B25" s="35" t="s">
        <v>24</v>
      </c>
      <c r="C25" s="43"/>
      <c r="D25" s="13"/>
      <c r="E25" s="32" t="s">
        <v>25</v>
      </c>
      <c r="F25" s="22"/>
    </row>
    <row r="26" spans="1:10" ht="12" customHeight="1" x14ac:dyDescent="0.2">
      <c r="A26" s="20"/>
      <c r="B26" s="35" t="s">
        <v>26</v>
      </c>
      <c r="C26" s="43"/>
      <c r="D26" s="28"/>
      <c r="E26" s="24" t="s">
        <v>27</v>
      </c>
      <c r="F26" s="22"/>
    </row>
    <row r="27" spans="1:10" ht="12" customHeight="1" x14ac:dyDescent="0.2">
      <c r="A27" s="20"/>
      <c r="B27" s="35" t="s">
        <v>28</v>
      </c>
      <c r="C27" s="49" t="e">
        <f>IF(AND(C23,C24,C25,C26),PV((C24/12)/100,(C25*12)-C26,-PMT((C24/12)/100,C25*12,-C23)),"")</f>
        <v>#VALUE!</v>
      </c>
      <c r="D27" s="30" t="e">
        <f>IF(AND(D23,D24,D25,D26),PV((D24/12)/100,(D25*12)-D26,-PMT((D24/12)/100,D25*12,-D23)),"")</f>
        <v>#VALUE!</v>
      </c>
      <c r="E27" s="24" t="s">
        <v>29</v>
      </c>
      <c r="F27" s="22"/>
    </row>
    <row r="28" spans="1:10" ht="12" customHeight="1" x14ac:dyDescent="0.2">
      <c r="A28" s="20"/>
      <c r="B28" s="13"/>
      <c r="C28" s="13"/>
      <c r="D28" s="13"/>
      <c r="E28" s="24" t="s">
        <v>30</v>
      </c>
      <c r="F28" s="22"/>
    </row>
    <row r="29" spans="1:10" ht="8.1" customHeight="1" x14ac:dyDescent="0.2">
      <c r="A29" s="25"/>
      <c r="B29" s="26"/>
      <c r="C29" s="26"/>
      <c r="D29" s="26"/>
      <c r="E29" s="26"/>
      <c r="F29" s="27"/>
    </row>
    <row r="30" spans="1:10" ht="12" x14ac:dyDescent="0.2">
      <c r="A30" s="13"/>
      <c r="B30" s="13"/>
      <c r="C30" s="13"/>
      <c r="D30" s="13"/>
      <c r="E30" s="13"/>
      <c r="F30" s="13"/>
    </row>
    <row r="31" spans="1:10" ht="6" customHeight="1" x14ac:dyDescent="0.2">
      <c r="A31" s="17"/>
      <c r="B31" s="18"/>
      <c r="C31" s="18"/>
      <c r="D31" s="18"/>
      <c r="E31" s="18"/>
      <c r="F31" s="19"/>
      <c r="H31" s="4"/>
      <c r="I31" s="4"/>
      <c r="J31" s="4"/>
    </row>
    <row r="32" spans="1:10" ht="14.1" customHeight="1" x14ac:dyDescent="0.2">
      <c r="A32" s="20"/>
      <c r="B32" s="37" t="s">
        <v>31</v>
      </c>
      <c r="C32" s="38"/>
      <c r="D32" s="13"/>
      <c r="E32" s="21"/>
      <c r="F32" s="22"/>
      <c r="G32" s="6"/>
    </row>
    <row r="33" spans="1:6" ht="8.1" customHeight="1" x14ac:dyDescent="0.2">
      <c r="A33" s="20"/>
      <c r="B33" s="13"/>
      <c r="C33" s="13"/>
      <c r="D33" s="13"/>
      <c r="E33" s="29"/>
      <c r="F33" s="22"/>
    </row>
    <row r="34" spans="1:6" ht="12" x14ac:dyDescent="0.2">
      <c r="A34" s="20"/>
      <c r="B34" s="44" t="s">
        <v>32</v>
      </c>
      <c r="C34" s="48"/>
      <c r="D34" s="13"/>
      <c r="E34" s="24" t="s">
        <v>33</v>
      </c>
      <c r="F34" s="22"/>
    </row>
    <row r="35" spans="1:6" ht="12" x14ac:dyDescent="0.2">
      <c r="A35" s="20"/>
      <c r="B35" s="35" t="s">
        <v>34</v>
      </c>
      <c r="C35" s="48"/>
      <c r="D35" s="13"/>
      <c r="E35" s="24" t="s">
        <v>35</v>
      </c>
      <c r="F35" s="22"/>
    </row>
    <row r="36" spans="1:6" ht="12" x14ac:dyDescent="0.2">
      <c r="A36" s="20"/>
      <c r="B36" s="35" t="s">
        <v>36</v>
      </c>
      <c r="C36" s="43"/>
      <c r="D36" s="13"/>
      <c r="E36" s="24" t="s">
        <v>37</v>
      </c>
      <c r="F36" s="22"/>
    </row>
    <row r="37" spans="1:6" ht="12" x14ac:dyDescent="0.2">
      <c r="A37" s="20"/>
      <c r="B37" s="35" t="s">
        <v>38</v>
      </c>
      <c r="C37" s="43"/>
      <c r="D37" s="13"/>
      <c r="E37" s="24" t="s">
        <v>39</v>
      </c>
      <c r="F37" s="22"/>
    </row>
    <row r="38" spans="1:6" ht="12" x14ac:dyDescent="0.2">
      <c r="A38" s="20"/>
      <c r="B38" s="36" t="s">
        <v>40</v>
      </c>
      <c r="C38" s="50" t="e">
        <f>IF(C39,C37*C39,"")</f>
        <v>#VALUE!</v>
      </c>
      <c r="D38" s="33"/>
      <c r="E38" s="24" t="s">
        <v>41</v>
      </c>
      <c r="F38" s="22"/>
    </row>
    <row r="39" spans="1:6" ht="12" x14ac:dyDescent="0.2">
      <c r="A39" s="20"/>
      <c r="B39" s="36" t="s">
        <v>42</v>
      </c>
      <c r="C39" s="51" t="e">
        <f>IF(AND(C34,C36,C37),PMT(C36*0.01/12,C37,-C34-C35)+C35*(C36*0.01/12),"")</f>
        <v>#VALUE!</v>
      </c>
      <c r="D39" s="33"/>
      <c r="E39" s="13" t="s">
        <v>43</v>
      </c>
      <c r="F39" s="22"/>
    </row>
    <row r="40" spans="1:6" ht="12" x14ac:dyDescent="0.2">
      <c r="A40" s="20"/>
      <c r="B40" s="39" t="s">
        <v>44</v>
      </c>
      <c r="C40" s="13"/>
      <c r="D40" s="13"/>
      <c r="E40" s="24" t="s">
        <v>45</v>
      </c>
      <c r="F40" s="22"/>
    </row>
    <row r="41" spans="1:6" ht="12.75" customHeight="1" x14ac:dyDescent="0.2">
      <c r="A41" s="20"/>
      <c r="B41" s="40" t="s">
        <v>46</v>
      </c>
      <c r="C41" s="13"/>
      <c r="D41" s="13"/>
      <c r="E41" s="24" t="s">
        <v>47</v>
      </c>
      <c r="F41" s="22"/>
    </row>
    <row r="42" spans="1:6" ht="12" x14ac:dyDescent="0.2">
      <c r="A42" s="20"/>
      <c r="B42" s="13" t="s">
        <v>48</v>
      </c>
      <c r="C42" s="13"/>
      <c r="D42" s="13"/>
      <c r="E42" s="24"/>
      <c r="F42" s="22"/>
    </row>
    <row r="43" spans="1:6" ht="12" x14ac:dyDescent="0.2">
      <c r="A43" s="20"/>
      <c r="B43" s="13" t="s">
        <v>49</v>
      </c>
      <c r="C43" s="13"/>
      <c r="D43" s="13"/>
      <c r="E43" s="24"/>
      <c r="F43" s="22"/>
    </row>
    <row r="44" spans="1:6" ht="12" x14ac:dyDescent="0.2">
      <c r="A44" s="45"/>
      <c r="B44" s="13" t="s">
        <v>50</v>
      </c>
      <c r="F44" s="46"/>
    </row>
    <row r="45" spans="1:6" ht="12" x14ac:dyDescent="0.2">
      <c r="A45" s="45"/>
      <c r="B45" s="13" t="s">
        <v>51</v>
      </c>
      <c r="F45" s="46"/>
    </row>
    <row r="46" spans="1:6" ht="12" x14ac:dyDescent="0.2">
      <c r="A46" s="20"/>
      <c r="B46" s="13" t="s">
        <v>52</v>
      </c>
      <c r="C46" s="13"/>
      <c r="D46" s="13"/>
      <c r="E46" s="24"/>
      <c r="F46" s="22"/>
    </row>
    <row r="47" spans="1:6" ht="8.1" customHeight="1" x14ac:dyDescent="0.2">
      <c r="A47" s="25"/>
      <c r="B47" s="26"/>
      <c r="C47" s="26"/>
      <c r="D47" s="26"/>
      <c r="E47" s="26"/>
      <c r="F47" s="27"/>
    </row>
  </sheetData>
  <printOptions gridLinesSet="0"/>
  <pageMargins left="1" right="1" top="1" bottom="1" header="0.5" footer="0.75"/>
  <pageSetup paperSize="0" scale="0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Raşit Tunca</dc:creator>
  <cp:lastModifiedBy>Raşit Tunca</cp:lastModifiedBy>
  <dcterms:created xsi:type="dcterms:W3CDTF">2026-01-11T11:17:59Z</dcterms:created>
  <dcterms:modified xsi:type="dcterms:W3CDTF">2026-01-11T11:17:59Z</dcterms:modified>
</cp:coreProperties>
</file>