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og\Documents\EXCEL TEMPLATE\"/>
    </mc:Choice>
  </mc:AlternateContent>
  <xr:revisionPtr revIDLastSave="0" documentId="8_{ADB65710-92EC-45AF-9310-EFC8E13AAD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latt1" sheetId="1" r:id="rId1"/>
  </sheets>
  <definedNames>
    <definedName name="Print_Area">Blatt1!$A$1:$F$71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" i="1" l="1"/>
  <c r="E10" i="1"/>
  <c r="E11" i="1"/>
  <c r="E12" i="1"/>
  <c r="E13" i="1"/>
  <c r="E14" i="1"/>
  <c r="C15" i="1"/>
  <c r="D15" i="1"/>
  <c r="D4" i="1" s="1"/>
  <c r="D6" i="1" s="1"/>
  <c r="E19" i="1"/>
  <c r="E20" i="1"/>
  <c r="E21" i="1"/>
  <c r="E22" i="1"/>
  <c r="E23" i="1"/>
  <c r="E24" i="1"/>
  <c r="C25" i="1"/>
  <c r="C5" i="1" s="1"/>
  <c r="D25" i="1"/>
  <c r="D5" i="1" s="1"/>
  <c r="E25" i="1"/>
  <c r="E29" i="1"/>
  <c r="E30" i="1"/>
  <c r="E31" i="1"/>
  <c r="E32" i="1"/>
  <c r="E33" i="1"/>
  <c r="E34" i="1"/>
  <c r="E35" i="1"/>
  <c r="E36" i="1"/>
  <c r="C37" i="1"/>
  <c r="D37" i="1"/>
  <c r="E37" i="1"/>
  <c r="E41" i="1"/>
  <c r="E42" i="1"/>
  <c r="E43" i="1"/>
  <c r="E44" i="1"/>
  <c r="E45" i="1"/>
  <c r="E46" i="1"/>
  <c r="E47" i="1"/>
  <c r="E48" i="1"/>
  <c r="E49" i="1"/>
  <c r="E50" i="1"/>
  <c r="C51" i="1"/>
  <c r="D51" i="1"/>
  <c r="E51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C70" i="1"/>
  <c r="D70" i="1"/>
  <c r="E70" i="1"/>
  <c r="D71" i="1" l="1"/>
  <c r="D38" i="1"/>
  <c r="D52" i="1"/>
  <c r="E5" i="1"/>
  <c r="C38" i="1"/>
  <c r="C52" i="1"/>
  <c r="C71" i="1"/>
  <c r="E4" i="1"/>
  <c r="C6" i="1"/>
  <c r="E6" i="1" s="1"/>
  <c r="E15" i="1"/>
</calcChain>
</file>

<file path=xl/sharedStrings.xml><?xml version="1.0" encoding="utf-8"?>
<sst xmlns="http://schemas.openxmlformats.org/spreadsheetml/2006/main" count="91" uniqueCount="68">
  <si>
    <t>Monatliches Budget</t>
  </si>
  <si>
    <t>Übersicht</t>
  </si>
  <si>
    <t>Effektiv</t>
  </si>
  <si>
    <t>Budgetiert</t>
  </si>
  <si>
    <t>höher/niedriger</t>
  </si>
  <si>
    <t>Anmerkungen</t>
  </si>
  <si>
    <t>Hinweis:</t>
  </si>
  <si>
    <t xml:space="preserve"> Gesamteinnahmen</t>
  </si>
  <si>
    <t xml:space="preserve">Damit die Worksfunktionen in dieser Vorlage ordnungsgemäß ausgeführt werden, müssen </t>
  </si>
  <si>
    <t xml:space="preserve"> Gesamtauslagen</t>
  </si>
  <si>
    <t>Sie in mindestens einer der rot umrandeten Zellen Informationen eingeben.</t>
  </si>
  <si>
    <t xml:space="preserve"> Saldo</t>
  </si>
  <si>
    <t>Einnahmen</t>
  </si>
  <si>
    <t>Aktuell</t>
  </si>
  <si>
    <t xml:space="preserve">   Gehalt 1</t>
  </si>
  <si>
    <t xml:space="preserve">   Gehalt 2</t>
  </si>
  <si>
    <t xml:space="preserve">   Kapitalanlagen</t>
  </si>
  <si>
    <t xml:space="preserve">   Wertpapiere</t>
  </si>
  <si>
    <t xml:space="preserve">   Sonstiges</t>
  </si>
  <si>
    <t>Gesamteinnahmen</t>
  </si>
  <si>
    <t>Auslagen</t>
  </si>
  <si>
    <t>Abzüge</t>
  </si>
  <si>
    <t xml:space="preserve">   Einkommensteuer</t>
  </si>
  <si>
    <t xml:space="preserve">   Kirchensteuer</t>
  </si>
  <si>
    <t xml:space="preserve">   Solidaritätszuschlag</t>
  </si>
  <si>
    <t xml:space="preserve">   Gesetzl. Rentenversicherung</t>
  </si>
  <si>
    <t xml:space="preserve">   Gesetzl. Krankenversicherung</t>
  </si>
  <si>
    <t>Gesamtabzüge</t>
  </si>
  <si>
    <t>% der Auslagen</t>
  </si>
  <si>
    <t>Finanzielle Verbindlichkeiten</t>
  </si>
  <si>
    <t xml:space="preserve">   Kreditkarte 1</t>
  </si>
  <si>
    <t xml:space="preserve">   Kreditkarte 2</t>
  </si>
  <si>
    <t xml:space="preserve">   Kreditkarte 3</t>
  </si>
  <si>
    <t xml:space="preserve">   Kreditkarte 4</t>
  </si>
  <si>
    <t xml:space="preserve">   Ausbildungsfinanzierung</t>
  </si>
  <si>
    <t xml:space="preserve">   Autokredit</t>
  </si>
  <si>
    <t xml:space="preserve">   Hypothekarkredit</t>
  </si>
  <si>
    <t xml:space="preserve">   Kleinkredit</t>
  </si>
  <si>
    <t>Summe der finanz. Verbindl.</t>
  </si>
  <si>
    <t>Feste Kosten</t>
  </si>
  <si>
    <t xml:space="preserve">   KFZ-Steuer</t>
  </si>
  <si>
    <t xml:space="preserve">   Sonstige Steuern</t>
  </si>
  <si>
    <t xml:space="preserve">   Spenden</t>
  </si>
  <si>
    <t xml:space="preserve">   KFZ-Versicherung</t>
  </si>
  <si>
    <t xml:space="preserve">   Hausversicherung</t>
  </si>
  <si>
    <t xml:space="preserve">   Lebensversicherung</t>
  </si>
  <si>
    <t xml:space="preserve">   Private Krankenversicherung</t>
  </si>
  <si>
    <t xml:space="preserve">   Kabelfernsehen/Rundfunk</t>
  </si>
  <si>
    <t xml:space="preserve">   Telefon</t>
  </si>
  <si>
    <t xml:space="preserve">   Strom, Wasser, Gas/Heizung</t>
  </si>
  <si>
    <t>Summe der festen Kosten</t>
  </si>
  <si>
    <t>Variable Kosten</t>
  </si>
  <si>
    <t xml:space="preserve">    Haushalt</t>
  </si>
  <si>
    <t xml:space="preserve">    Lebensmittel</t>
  </si>
  <si>
    <t xml:space="preserve">    Auto - Wartung und Unterhalt</t>
  </si>
  <si>
    <t xml:space="preserve">    Sonstige Reisekosten</t>
  </si>
  <si>
    <t xml:space="preserve">    Einrichtungsgegenstände</t>
  </si>
  <si>
    <t xml:space="preserve">    Kleidung</t>
  </si>
  <si>
    <t xml:space="preserve">    Schule</t>
  </si>
  <si>
    <t xml:space="preserve">    Arztbesuche/Medikamente</t>
  </si>
  <si>
    <t xml:space="preserve">    Freizeit</t>
  </si>
  <si>
    <t xml:space="preserve">    Mitgliedschaften</t>
  </si>
  <si>
    <t xml:space="preserve">    Restaurantbesuche</t>
  </si>
  <si>
    <t xml:space="preserve">    Geschenke</t>
  </si>
  <si>
    <t xml:space="preserve">    Urlaub</t>
  </si>
  <si>
    <t xml:space="preserve">    Haustierhaltung</t>
  </si>
  <si>
    <t xml:space="preserve">    Sonstiges</t>
  </si>
  <si>
    <t>Summe der variablen Kosten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</si>
</sst>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_);\(&quot;$&quot;#,##0.00\)"/>
    <numFmt numFmtId="165" formatCode="mmmm"/>
    <numFmt numFmtId="166" formatCode="&quot;€&quot;#,##0.00_);\(&quot;€&quot;#,##0.00\)"/>
  </numFmts>
  <fonts count="13" x14ac:knownFonts="1">
    <font>
      <sz val="10"/>
      <name val="Arial"/>
    </font>
    <font>
      <sz val="8"/>
      <name val="Century Gothic"/>
    </font>
    <font>
      <sz val="9"/>
      <name val="Tahoma"/>
    </font>
    <font>
      <i/>
      <sz val="9"/>
      <color indexed="10"/>
      <name val="Tahoma"/>
    </font>
    <font>
      <sz val="24"/>
      <color indexed="9"/>
      <name val="Times New Roman"/>
    </font>
    <font>
      <b/>
      <sz val="10"/>
      <color indexed="17"/>
      <name val="Times New Roman"/>
    </font>
    <font>
      <sz val="9"/>
      <name val="Times New Roman"/>
    </font>
    <font>
      <b/>
      <sz val="9"/>
      <name val="Times New Roman"/>
    </font>
    <font>
      <sz val="8"/>
      <name val="Times New Roman"/>
    </font>
    <font>
      <sz val="8"/>
      <color indexed="9"/>
      <name val="Century Gothic"/>
    </font>
    <font>
      <sz val="9"/>
      <color indexed="9"/>
      <name val="Times New Roman"/>
    </font>
    <font>
      <b/>
      <sz val="9"/>
      <color indexed="9"/>
      <name val="Times New Roman"/>
    </font>
    <font>
      <b/>
      <sz val="9"/>
      <color indexed="9"/>
      <name val="Tahoma"/>
    </font>
  </fonts>
  <fills count="5">
    <fill>
      <patternFill patternType="none"/>
    </fill>
    <fill>
      <patternFill patternType="gray125"/>
    </fill>
    <fill>
      <patternFill patternType="solid">
        <fgColor indexed="17"/>
        <bgColor indexed="9"/>
      </patternFill>
    </fill>
    <fill>
      <patternFill patternType="gray125">
        <fgColor indexed="11"/>
        <bgColor indexed="9"/>
      </patternFill>
    </fill>
    <fill>
      <patternFill patternType="solid">
        <fgColor indexed="17"/>
        <bgColor indexed="17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2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2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NumberFormat="1" applyFont="1" applyFill="1" applyBorder="1" applyAlignment="1" applyProtection="1">
      <alignment horizontal="right"/>
      <protection locked="0"/>
    </xf>
    <xf numFmtId="0" fontId="1" fillId="0" borderId="0" xfId="0" applyNumberFormat="1" applyFont="1" applyFill="1" applyBorder="1" applyAlignment="1" applyProtection="1">
      <alignment horizontal="right"/>
      <protection locked="0"/>
    </xf>
    <xf numFmtId="0" fontId="1" fillId="0" borderId="0" xfId="0" applyNumberFormat="1" applyFont="1" applyFill="1" applyBorder="1" applyAlignment="1" applyProtection="1">
      <protection locked="0"/>
    </xf>
    <xf numFmtId="0" fontId="1" fillId="0" borderId="1" xfId="0" applyNumberFormat="1" applyFont="1" applyFill="1" applyBorder="1" applyAlignment="1" applyProtection="1">
      <protection locked="0"/>
    </xf>
    <xf numFmtId="0" fontId="3" fillId="0" borderId="0" xfId="0" applyNumberFormat="1" applyFont="1" applyFill="1" applyBorder="1" applyAlignment="1" applyProtection="1">
      <protection locked="0"/>
    </xf>
    <xf numFmtId="0" fontId="1" fillId="0" borderId="2" xfId="0" applyNumberFormat="1" applyFont="1" applyFill="1" applyBorder="1" applyAlignment="1" applyProtection="1">
      <protection locked="0"/>
    </xf>
    <xf numFmtId="0" fontId="2" fillId="0" borderId="0" xfId="0" applyNumberFormat="1" applyFont="1" applyFill="1" applyBorder="1" applyAlignment="1" applyProtection="1">
      <protection locked="0"/>
    </xf>
    <xf numFmtId="0" fontId="2" fillId="0" borderId="0" xfId="0" applyNumberFormat="1" applyFont="1" applyFill="1" applyBorder="1" applyAlignment="1" applyProtection="1">
      <alignment horizontal="center"/>
      <protection locked="0"/>
    </xf>
    <xf numFmtId="0" fontId="2" fillId="0" borderId="3" xfId="0" applyNumberFormat="1" applyFont="1" applyFill="1" applyBorder="1" applyAlignment="1" applyProtection="1">
      <alignment horizontal="left"/>
      <protection locked="0"/>
    </xf>
    <xf numFmtId="0" fontId="2" fillId="0" borderId="4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vertical="center"/>
      <protection locked="0"/>
    </xf>
    <xf numFmtId="0" fontId="2" fillId="0" borderId="4" xfId="0" applyNumberFormat="1" applyFont="1" applyFill="1" applyBorder="1" applyAlignment="1" applyProtection="1">
      <protection locked="0"/>
    </xf>
    <xf numFmtId="0" fontId="2" fillId="0" borderId="1" xfId="0" applyNumberFormat="1" applyFont="1" applyFill="1" applyBorder="1" applyAlignment="1" applyProtection="1">
      <protection locked="0"/>
    </xf>
    <xf numFmtId="0" fontId="1" fillId="0" borderId="5" xfId="0" applyNumberFormat="1" applyFont="1" applyFill="1" applyBorder="1" applyAlignment="1" applyProtection="1">
      <protection locked="0"/>
    </xf>
    <xf numFmtId="0" fontId="2" fillId="0" borderId="3" xfId="0" applyNumberFormat="1" applyFont="1" applyFill="1" applyBorder="1" applyAlignment="1" applyProtection="1">
      <protection locked="0"/>
    </xf>
    <xf numFmtId="0" fontId="1" fillId="0" borderId="6" xfId="0" applyNumberFormat="1" applyFont="1" applyFill="1" applyBorder="1" applyAlignment="1" applyProtection="1">
      <protection locked="0"/>
    </xf>
    <xf numFmtId="0" fontId="1" fillId="0" borderId="0" xfId="0" applyNumberFormat="1" applyFont="1" applyFill="1" applyBorder="1" applyAlignment="1" applyProtection="1">
      <alignment horizontal="center"/>
      <protection locked="0"/>
    </xf>
    <xf numFmtId="0" fontId="2" fillId="0" borderId="7" xfId="0" applyNumberFormat="1" applyFont="1" applyFill="1" applyBorder="1" applyAlignment="1" applyProtection="1">
      <protection locked="0"/>
    </xf>
    <xf numFmtId="0" fontId="2" fillId="0" borderId="8" xfId="0" applyNumberFormat="1" applyFont="1" applyFill="1" applyBorder="1" applyAlignment="1" applyProtection="1">
      <alignment vertical="center"/>
      <protection locked="0"/>
    </xf>
    <xf numFmtId="0" fontId="2" fillId="0" borderId="7" xfId="0" applyNumberFormat="1" applyFont="1" applyFill="1" applyBorder="1" applyAlignment="1" applyProtection="1">
      <alignment horizontal="left" vertical="center"/>
      <protection locked="0"/>
    </xf>
    <xf numFmtId="0" fontId="1" fillId="0" borderId="9" xfId="0" applyNumberFormat="1" applyFont="1" applyFill="1" applyBorder="1" applyAlignment="1" applyProtection="1">
      <alignment horizontal="center"/>
      <protection locked="0"/>
    </xf>
    <xf numFmtId="0" fontId="4" fillId="2" borderId="0" xfId="0" applyNumberFormat="1" applyFont="1" applyFill="1" applyBorder="1" applyAlignment="1" applyProtection="1">
      <protection locked="0"/>
    </xf>
    <xf numFmtId="0" fontId="4" fillId="2" borderId="0" xfId="0" applyNumberFormat="1" applyFont="1" applyFill="1" applyBorder="1" applyAlignment="1" applyProtection="1">
      <alignment horizontal="left" vertical="center"/>
      <protection locked="0"/>
    </xf>
    <xf numFmtId="165" fontId="4" fillId="2" borderId="0" xfId="0" applyNumberFormat="1" applyFont="1" applyFill="1" applyBorder="1" applyAlignment="1" applyProtection="1">
      <alignment horizontal="centerContinuous" vertical="center"/>
      <protection locked="0"/>
    </xf>
    <xf numFmtId="0" fontId="4" fillId="2" borderId="0" xfId="0" applyNumberFormat="1" applyFont="1" applyFill="1" applyBorder="1" applyAlignment="1" applyProtection="1">
      <alignment horizontal="centerContinuous"/>
      <protection locked="0"/>
    </xf>
    <xf numFmtId="0" fontId="5" fillId="0" borderId="0" xfId="0" applyNumberFormat="1" applyFont="1" applyFill="1" applyBorder="1" applyAlignment="1" applyProtection="1">
      <protection locked="0"/>
    </xf>
    <xf numFmtId="0" fontId="6" fillId="0" borderId="10" xfId="0" applyNumberFormat="1" applyFont="1" applyFill="1" applyBorder="1" applyAlignment="1" applyProtection="1">
      <alignment horizontal="left"/>
      <protection locked="0"/>
    </xf>
    <xf numFmtId="0" fontId="6" fillId="0" borderId="11" xfId="0" applyNumberFormat="1" applyFont="1" applyFill="1" applyBorder="1" applyAlignment="1" applyProtection="1">
      <alignment horizontal="center"/>
      <protection locked="0"/>
    </xf>
    <xf numFmtId="0" fontId="6" fillId="0" borderId="10" xfId="0" applyNumberFormat="1" applyFont="1" applyFill="1" applyBorder="1" applyAlignment="1" applyProtection="1">
      <protection locked="0"/>
    </xf>
    <xf numFmtId="0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7" fillId="0" borderId="13" xfId="0" applyNumberFormat="1" applyFont="1" applyFill="1" applyBorder="1" applyAlignment="1" applyProtection="1">
      <protection locked="0"/>
    </xf>
    <xf numFmtId="0" fontId="6" fillId="0" borderId="14" xfId="0" applyNumberFormat="1" applyFont="1" applyFill="1" applyBorder="1" applyAlignment="1" applyProtection="1">
      <alignment horizontal="centerContinuous"/>
      <protection locked="0"/>
    </xf>
    <xf numFmtId="0" fontId="8" fillId="0" borderId="15" xfId="0" applyNumberFormat="1" applyFont="1" applyFill="1" applyBorder="1" applyAlignment="1" applyProtection="1">
      <protection locked="0"/>
    </xf>
    <xf numFmtId="0" fontId="6" fillId="0" borderId="16" xfId="0" applyNumberFormat="1" applyFont="1" applyFill="1" applyBorder="1" applyAlignment="1" applyProtection="1">
      <alignment horizontal="center"/>
      <protection locked="0"/>
    </xf>
    <xf numFmtId="0" fontId="8" fillId="0" borderId="17" xfId="0" applyNumberFormat="1" applyFont="1" applyFill="1" applyBorder="1" applyAlignment="1" applyProtection="1">
      <protection locked="0"/>
    </xf>
    <xf numFmtId="0" fontId="6" fillId="0" borderId="12" xfId="0" applyNumberFormat="1" applyFont="1" applyFill="1" applyBorder="1" applyAlignment="1" applyProtection="1">
      <alignment horizontal="center"/>
      <protection locked="0"/>
    </xf>
    <xf numFmtId="0" fontId="8" fillId="0" borderId="18" xfId="0" applyNumberFormat="1" applyFont="1" applyFill="1" applyBorder="1" applyAlignment="1" applyProtection="1">
      <protection locked="0"/>
    </xf>
    <xf numFmtId="2" fontId="6" fillId="0" borderId="19" xfId="0" applyNumberFormat="1" applyFont="1" applyFill="1" applyBorder="1" applyAlignment="1" applyProtection="1">
      <alignment horizontal="center" vertical="center"/>
      <protection locked="0"/>
    </xf>
    <xf numFmtId="0" fontId="7" fillId="0" borderId="20" xfId="0" applyNumberFormat="1" applyFont="1" applyFill="1" applyBorder="1" applyAlignment="1" applyProtection="1">
      <alignment horizontal="left"/>
      <protection locked="0"/>
    </xf>
    <xf numFmtId="4" fontId="6" fillId="0" borderId="21" xfId="0" applyNumberFormat="1" applyFont="1" applyFill="1" applyBorder="1" applyAlignment="1" applyProtection="1">
      <alignment horizontal="center"/>
      <protection locked="0"/>
    </xf>
    <xf numFmtId="0" fontId="8" fillId="0" borderId="0" xfId="0" applyNumberFormat="1" applyFont="1" applyFill="1" applyBorder="1" applyAlignment="1" applyProtection="1">
      <protection locked="0"/>
    </xf>
    <xf numFmtId="0" fontId="7" fillId="0" borderId="22" xfId="0" applyNumberFormat="1" applyFont="1" applyFill="1" applyBorder="1" applyAlignment="1" applyProtection="1">
      <protection locked="0"/>
    </xf>
    <xf numFmtId="0" fontId="6" fillId="0" borderId="23" xfId="0" applyNumberFormat="1" applyFont="1" applyFill="1" applyBorder="1" applyAlignment="1" applyProtection="1">
      <alignment horizontal="center"/>
      <protection locked="0"/>
    </xf>
    <xf numFmtId="0" fontId="6" fillId="0" borderId="24" xfId="0" applyNumberFormat="1" applyFont="1" applyFill="1" applyBorder="1" applyAlignment="1" applyProtection="1">
      <alignment horizontal="center"/>
      <protection locked="0"/>
    </xf>
    <xf numFmtId="0" fontId="7" fillId="0" borderId="25" xfId="0" applyNumberFormat="1" applyFont="1" applyFill="1" applyBorder="1" applyAlignment="1" applyProtection="1">
      <alignment horizontal="left"/>
      <protection locked="0"/>
    </xf>
    <xf numFmtId="0" fontId="6" fillId="0" borderId="26" xfId="0" applyNumberFormat="1" applyFont="1" applyFill="1" applyBorder="1" applyAlignment="1" applyProtection="1">
      <alignment horizontal="centerContinuous"/>
      <protection locked="0"/>
    </xf>
    <xf numFmtId="0" fontId="6" fillId="0" borderId="27" xfId="0" applyNumberFormat="1" applyFont="1" applyFill="1" applyBorder="1" applyAlignment="1" applyProtection="1">
      <alignment horizontal="center"/>
      <protection locked="0"/>
    </xf>
    <xf numFmtId="0" fontId="6" fillId="0" borderId="0" xfId="0" applyNumberFormat="1" applyFont="1" applyFill="1" applyBorder="1" applyAlignment="1" applyProtection="1">
      <protection locked="0"/>
    </xf>
    <xf numFmtId="0" fontId="6" fillId="0" borderId="0" xfId="0" applyNumberFormat="1" applyFont="1" applyFill="1" applyBorder="1" applyAlignment="1" applyProtection="1">
      <alignment horizontal="right"/>
      <protection locked="0"/>
    </xf>
    <xf numFmtId="0" fontId="6" fillId="0" borderId="0" xfId="0" applyNumberFormat="1" applyFont="1" applyFill="1" applyBorder="1" applyAlignment="1" applyProtection="1">
      <alignment horizontal="center"/>
      <protection locked="0"/>
    </xf>
    <xf numFmtId="0" fontId="6" fillId="0" borderId="19" xfId="0" applyNumberFormat="1" applyFont="1" applyFill="1" applyBorder="1" applyAlignment="1" applyProtection="1">
      <alignment horizontal="center"/>
      <protection locked="0"/>
    </xf>
    <xf numFmtId="0" fontId="7" fillId="0" borderId="25" xfId="0" applyNumberFormat="1" applyFont="1" applyFill="1" applyBorder="1" applyAlignment="1" applyProtection="1">
      <protection locked="0"/>
    </xf>
    <xf numFmtId="0" fontId="6" fillId="0" borderId="23" xfId="0" applyNumberFormat="1" applyFont="1" applyFill="1" applyBorder="1" applyAlignment="1" applyProtection="1">
      <alignment horizontal="centerContinuous"/>
      <protection locked="0"/>
    </xf>
    <xf numFmtId="0" fontId="7" fillId="0" borderId="28" xfId="0" applyNumberFormat="1" applyFont="1" applyFill="1" applyBorder="1" applyAlignment="1" applyProtection="1">
      <protection locked="0"/>
    </xf>
    <xf numFmtId="0" fontId="6" fillId="0" borderId="14" xfId="0" applyNumberFormat="1" applyFont="1" applyFill="1" applyBorder="1" applyAlignment="1" applyProtection="1">
      <alignment horizontal="center"/>
      <protection locked="0"/>
    </xf>
    <xf numFmtId="0" fontId="8" fillId="0" borderId="3" xfId="0" applyNumberFormat="1" applyFont="1" applyFill="1" applyBorder="1" applyAlignment="1" applyProtection="1">
      <protection locked="0"/>
    </xf>
    <xf numFmtId="0" fontId="8" fillId="0" borderId="1" xfId="0" applyNumberFormat="1" applyFont="1" applyFill="1" applyBorder="1" applyAlignment="1" applyProtection="1">
      <protection locked="0"/>
    </xf>
    <xf numFmtId="0" fontId="8" fillId="0" borderId="7" xfId="0" applyNumberFormat="1" applyFont="1" applyFill="1" applyBorder="1" applyAlignment="1" applyProtection="1">
      <protection locked="0"/>
    </xf>
    <xf numFmtId="0" fontId="6" fillId="0" borderId="26" xfId="0" applyNumberFormat="1" applyFont="1" applyFill="1" applyBorder="1" applyAlignment="1" applyProtection="1">
      <alignment horizontal="center"/>
      <protection locked="0"/>
    </xf>
    <xf numFmtId="0" fontId="7" fillId="0" borderId="29" xfId="0" applyNumberFormat="1" applyFont="1" applyFill="1" applyBorder="1" applyAlignment="1" applyProtection="1">
      <protection locked="0"/>
    </xf>
    <xf numFmtId="4" fontId="6" fillId="3" borderId="30" xfId="0" applyNumberFormat="1" applyFont="1" applyFill="1" applyBorder="1" applyAlignment="1" applyProtection="1">
      <alignment horizontal="center"/>
      <protection locked="0"/>
    </xf>
    <xf numFmtId="4" fontId="6" fillId="3" borderId="31" xfId="0" applyNumberFormat="1" applyFont="1" applyFill="1" applyBorder="1" applyAlignment="1" applyProtection="1">
      <alignment horizontal="center" vertical="center"/>
      <protection locked="0"/>
    </xf>
    <xf numFmtId="4" fontId="7" fillId="3" borderId="32" xfId="0" applyNumberFormat="1" applyFont="1" applyFill="1" applyBorder="1" applyAlignment="1" applyProtection="1">
      <alignment horizontal="center"/>
      <protection locked="0"/>
    </xf>
    <xf numFmtId="4" fontId="6" fillId="3" borderId="15" xfId="0" applyNumberFormat="1" applyFont="1" applyFill="1" applyBorder="1" applyAlignment="1" applyProtection="1">
      <alignment horizontal="center"/>
      <protection locked="0"/>
    </xf>
    <xf numFmtId="4" fontId="7" fillId="3" borderId="20" xfId="0" applyNumberFormat="1" applyFont="1" applyFill="1" applyBorder="1" applyAlignment="1" applyProtection="1">
      <alignment horizontal="center"/>
      <protection locked="0"/>
    </xf>
    <xf numFmtId="4" fontId="7" fillId="3" borderId="25" xfId="0" applyNumberFormat="1" applyFont="1" applyFill="1" applyBorder="1" applyAlignment="1" applyProtection="1">
      <alignment horizontal="center"/>
      <protection locked="0"/>
    </xf>
    <xf numFmtId="0" fontId="6" fillId="3" borderId="29" xfId="0" applyNumberFormat="1" applyFont="1" applyFill="1" applyBorder="1" applyAlignment="1" applyProtection="1">
      <alignment horizontal="center"/>
      <protection locked="0"/>
    </xf>
    <xf numFmtId="4" fontId="6" fillId="3" borderId="33" xfId="0" applyNumberFormat="1" applyFont="1" applyFill="1" applyBorder="1" applyAlignment="1" applyProtection="1">
      <alignment horizontal="center"/>
      <protection locked="0"/>
    </xf>
    <xf numFmtId="4" fontId="7" fillId="3" borderId="34" xfId="0" applyNumberFormat="1" applyFont="1" applyFill="1" applyBorder="1" applyAlignment="1" applyProtection="1">
      <alignment horizontal="center"/>
      <protection locked="0"/>
    </xf>
    <xf numFmtId="10" fontId="7" fillId="3" borderId="35" xfId="0" applyNumberFormat="1" applyFont="1" applyFill="1" applyBorder="1" applyAlignment="1" applyProtection="1">
      <alignment horizontal="right"/>
      <protection locked="0"/>
    </xf>
    <xf numFmtId="10" fontId="7" fillId="3" borderId="35" xfId="0" applyNumberFormat="1" applyFont="1" applyFill="1" applyBorder="1" applyAlignment="1" applyProtection="1">
      <alignment horizontal="center"/>
      <protection locked="0"/>
    </xf>
    <xf numFmtId="4" fontId="7" fillId="3" borderId="36" xfId="0" applyNumberFormat="1" applyFont="1" applyFill="1" applyBorder="1" applyAlignment="1" applyProtection="1">
      <alignment horizontal="center"/>
      <protection locked="0"/>
    </xf>
    <xf numFmtId="10" fontId="7" fillId="3" borderId="32" xfId="0" applyNumberFormat="1" applyFont="1" applyFill="1" applyBorder="1" applyAlignment="1" applyProtection="1">
      <alignment horizontal="right"/>
      <protection locked="0"/>
    </xf>
    <xf numFmtId="4" fontId="7" fillId="3" borderId="37" xfId="0" applyNumberFormat="1" applyFont="1" applyFill="1" applyBorder="1" applyAlignment="1" applyProtection="1">
      <alignment horizontal="center"/>
      <protection locked="0"/>
    </xf>
    <xf numFmtId="0" fontId="9" fillId="4" borderId="38" xfId="0" applyNumberFormat="1" applyFont="1" applyFill="1" applyBorder="1" applyAlignment="1" applyProtection="1">
      <protection locked="0"/>
    </xf>
    <xf numFmtId="0" fontId="11" fillId="4" borderId="39" xfId="0" applyNumberFormat="1" applyFont="1" applyFill="1" applyBorder="1" applyAlignment="1" applyProtection="1">
      <protection locked="0"/>
    </xf>
    <xf numFmtId="0" fontId="11" fillId="4" borderId="40" xfId="0" applyNumberFormat="1" applyFont="1" applyFill="1" applyBorder="1" applyAlignment="1" applyProtection="1">
      <alignment horizontal="center"/>
      <protection locked="0"/>
    </xf>
    <xf numFmtId="0" fontId="11" fillId="4" borderId="41" xfId="0" applyNumberFormat="1" applyFont="1" applyFill="1" applyBorder="1" applyAlignment="1" applyProtection="1">
      <alignment horizontal="center"/>
      <protection locked="0"/>
    </xf>
    <xf numFmtId="0" fontId="11" fillId="4" borderId="42" xfId="0" applyNumberFormat="1" applyFont="1" applyFill="1" applyBorder="1" applyAlignment="1" applyProtection="1">
      <protection locked="0"/>
    </xf>
    <xf numFmtId="0" fontId="11" fillId="4" borderId="43" xfId="0" applyNumberFormat="1" applyFont="1" applyFill="1" applyBorder="1" applyAlignment="1" applyProtection="1">
      <alignment horizontal="center"/>
      <protection locked="0"/>
    </xf>
    <xf numFmtId="0" fontId="11" fillId="4" borderId="44" xfId="0" applyNumberFormat="1" applyFont="1" applyFill="1" applyBorder="1" applyAlignment="1" applyProtection="1">
      <alignment horizontal="center"/>
      <protection locked="0"/>
    </xf>
    <xf numFmtId="2" fontId="2" fillId="0" borderId="0" xfId="0" applyNumberFormat="1" applyFont="1" applyFill="1" applyBorder="1" applyAlignment="1" applyProtection="1">
      <alignment horizontal="right"/>
      <protection locked="0"/>
    </xf>
    <xf numFmtId="0" fontId="12" fillId="4" borderId="38" xfId="0" applyNumberFormat="1" applyFont="1" applyFill="1" applyBorder="1" applyAlignment="1" applyProtection="1">
      <alignment horizontal="center"/>
      <protection locked="0"/>
    </xf>
    <xf numFmtId="0" fontId="11" fillId="4" borderId="39" xfId="0" applyNumberFormat="1" applyFont="1" applyFill="1" applyBorder="1" applyAlignment="1" applyProtection="1">
      <alignment horizontal="left"/>
      <protection locked="0"/>
    </xf>
    <xf numFmtId="0" fontId="9" fillId="4" borderId="38" xfId="0" applyNumberFormat="1" applyFont="1" applyFill="1" applyBorder="1" applyAlignment="1" applyProtection="1">
      <alignment horizontal="center"/>
      <protection locked="0"/>
    </xf>
    <xf numFmtId="0" fontId="10" fillId="4" borderId="39" xfId="0" applyNumberFormat="1" applyFont="1" applyFill="1" applyBorder="1" applyAlignment="1" applyProtection="1">
      <alignment horizontal="center"/>
      <protection locked="0"/>
    </xf>
    <xf numFmtId="0" fontId="11" fillId="4" borderId="42" xfId="0" applyNumberFormat="1" applyFont="1" applyFill="1" applyBorder="1" applyAlignment="1" applyProtection="1">
      <alignment horizontal="center"/>
      <protection locked="0"/>
    </xf>
    <xf numFmtId="0" fontId="10" fillId="4" borderId="42" xfId="0" applyNumberFormat="1" applyFont="1" applyFill="1" applyBorder="1" applyAlignment="1" applyProtection="1">
      <protection locked="0"/>
    </xf>
    <xf numFmtId="0" fontId="1" fillId="0" borderId="3" xfId="0" applyNumberFormat="1" applyFont="1" applyFill="1" applyBorder="1" applyAlignment="1" applyProtection="1">
      <protection locked="0"/>
    </xf>
    <xf numFmtId="164" fontId="2" fillId="0" borderId="0" xfId="0" applyNumberFormat="1" applyFont="1" applyFill="1" applyBorder="1" applyAlignment="1" applyProtection="1">
      <alignment horizontal="right"/>
      <protection locked="0"/>
    </xf>
    <xf numFmtId="164" fontId="11" fillId="4" borderId="39" xfId="0" applyNumberFormat="1" applyFont="1" applyFill="1" applyBorder="1" applyAlignment="1" applyProtection="1">
      <alignment horizontal="center"/>
      <protection locked="0"/>
    </xf>
    <xf numFmtId="164" fontId="11" fillId="4" borderId="43" xfId="0" applyNumberFormat="1" applyFont="1" applyFill="1" applyBorder="1" applyAlignment="1" applyProtection="1">
      <alignment horizontal="center"/>
      <protection locked="0"/>
    </xf>
    <xf numFmtId="164" fontId="11" fillId="4" borderId="40" xfId="0" applyNumberFormat="1" applyFont="1" applyFill="1" applyBorder="1" applyAlignment="1" applyProtection="1">
      <alignment horizontal="center"/>
      <protection locked="0"/>
    </xf>
    <xf numFmtId="164" fontId="6" fillId="0" borderId="0" xfId="0" applyNumberFormat="1" applyFont="1" applyFill="1" applyBorder="1" applyAlignment="1" applyProtection="1">
      <alignment horizontal="right"/>
      <protection locked="0"/>
    </xf>
    <xf numFmtId="164" fontId="1" fillId="0" borderId="0" xfId="0" applyNumberFormat="1" applyFont="1" applyFill="1" applyBorder="1" applyAlignment="1" applyProtection="1">
      <alignment horizontal="right"/>
      <protection locked="0"/>
    </xf>
    <xf numFmtId="10" fontId="7" fillId="3" borderId="32" xfId="0" applyNumberFormat="1" applyFont="1" applyFill="1" applyBorder="1" applyAlignment="1" applyProtection="1">
      <alignment horizontal="center"/>
      <protection locked="0"/>
    </xf>
    <xf numFmtId="10" fontId="7" fillId="3" borderId="29" xfId="0" applyNumberFormat="1" applyFont="1" applyFill="1" applyBorder="1" applyAlignment="1" applyProtection="1">
      <alignment horizontal="center"/>
      <protection locked="0"/>
    </xf>
    <xf numFmtId="10" fontId="7" fillId="3" borderId="13" xfId="0" applyNumberFormat="1" applyFont="1" applyFill="1" applyBorder="1" applyAlignment="1" applyProtection="1">
      <alignment horizontal="center"/>
      <protection locked="0"/>
    </xf>
    <xf numFmtId="166" fontId="6" fillId="0" borderId="45" xfId="0" applyNumberFormat="1" applyFont="1" applyFill="1" applyBorder="1" applyAlignment="1" applyProtection="1">
      <alignment horizontal="center"/>
      <protection locked="0"/>
    </xf>
    <xf numFmtId="166" fontId="6" fillId="0" borderId="46" xfId="0" applyNumberFormat="1" applyFont="1" applyFill="1" applyBorder="1" applyAlignment="1" applyProtection="1">
      <alignment horizontal="center"/>
      <protection locked="0"/>
    </xf>
    <xf numFmtId="166" fontId="6" fillId="0" borderId="47" xfId="0" applyNumberFormat="1" applyFont="1" applyFill="1" applyBorder="1" applyAlignment="1" applyProtection="1">
      <alignment horizontal="center"/>
      <protection locked="0"/>
    </xf>
    <xf numFmtId="166" fontId="6" fillId="3" borderId="30" xfId="0" applyNumberFormat="1" applyFont="1" applyFill="1" applyBorder="1" applyAlignment="1" applyProtection="1">
      <alignment horizontal="center"/>
      <protection locked="0"/>
    </xf>
    <xf numFmtId="166" fontId="6" fillId="3" borderId="31" xfId="0" applyNumberFormat="1" applyFont="1" applyFill="1" applyBorder="1" applyAlignment="1" applyProtection="1">
      <alignment horizontal="center" vertical="center"/>
      <protection locked="0"/>
    </xf>
    <xf numFmtId="166" fontId="7" fillId="3" borderId="28" xfId="0" applyNumberFormat="1" applyFont="1" applyFill="1" applyBorder="1" applyAlignment="1" applyProtection="1">
      <alignment horizontal="center"/>
      <protection locked="0"/>
    </xf>
    <xf numFmtId="166" fontId="7" fillId="3" borderId="32" xfId="0" applyNumberFormat="1" applyFont="1" applyFill="1" applyBorder="1" applyAlignment="1" applyProtection="1">
      <alignment horizontal="center"/>
      <protection locked="0"/>
    </xf>
    <xf numFmtId="166" fontId="6" fillId="0" borderId="48" xfId="0" applyNumberFormat="1" applyFont="1" applyFill="1" applyBorder="1" applyAlignment="1" applyProtection="1">
      <alignment horizontal="center"/>
      <protection locked="0"/>
    </xf>
    <xf numFmtId="166" fontId="6" fillId="0" borderId="49" xfId="0" applyNumberFormat="1" applyFont="1" applyFill="1" applyBorder="1" applyAlignment="1" applyProtection="1">
      <alignment horizontal="center"/>
      <protection locked="0"/>
    </xf>
    <xf numFmtId="166" fontId="6" fillId="0" borderId="47" xfId="0" applyNumberFormat="1" applyFont="1" applyFill="1" applyBorder="1" applyAlignment="1" applyProtection="1">
      <alignment horizontal="center" vertical="center"/>
      <protection locked="0"/>
    </xf>
    <xf numFmtId="166" fontId="6" fillId="0" borderId="48" xfId="0" applyNumberFormat="1" applyFont="1" applyFill="1" applyBorder="1" applyAlignment="1" applyProtection="1">
      <alignment horizontal="center" vertical="center"/>
      <protection locked="0"/>
    </xf>
    <xf numFmtId="166" fontId="7" fillId="3" borderId="20" xfId="0" applyNumberFormat="1" applyFont="1" applyFill="1" applyBorder="1" applyAlignment="1" applyProtection="1">
      <alignment horizontal="center"/>
      <protection locked="0"/>
    </xf>
    <xf numFmtId="166" fontId="7" fillId="3" borderId="22" xfId="0" applyNumberFormat="1" applyFont="1" applyFill="1" applyBorder="1" applyAlignment="1" applyProtection="1">
      <alignment horizontal="center"/>
      <protection locked="0"/>
    </xf>
    <xf numFmtId="166" fontId="7" fillId="3" borderId="50" xfId="0" applyNumberFormat="1" applyFont="1" applyFill="1" applyBorder="1" applyAlignment="1" applyProtection="1">
      <alignment horizontal="center"/>
      <protection locked="0"/>
    </xf>
    <xf numFmtId="166" fontId="7" fillId="3" borderId="36" xfId="0" applyNumberFormat="1" applyFont="1" applyFill="1" applyBorder="1" applyAlignment="1" applyProtection="1">
      <alignment horizontal="center"/>
      <protection locked="0"/>
    </xf>
    <xf numFmtId="166" fontId="7" fillId="3" borderId="34" xfId="0" applyNumberFormat="1" applyFont="1" applyFill="1" applyBorder="1" applyAlignment="1" applyProtection="1">
      <alignment horizontal="center"/>
      <protection locked="0"/>
    </xf>
    <xf numFmtId="164" fontId="4" fillId="2" borderId="0" xfId="0" applyNumberFormat="1" applyFont="1" applyFill="1" applyBorder="1" applyAlignment="1" applyProtection="1">
      <alignment horizontal="left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1"/>
  <sheetViews>
    <sheetView showGridLines="0" tabSelected="1" workbookViewId="0">
      <selection activeCell="B1" sqref="B1"/>
    </sheetView>
  </sheetViews>
  <sheetFormatPr baseColWidth="10" defaultColWidth="8" defaultRowHeight="13.5" x14ac:dyDescent="0.3"/>
  <cols>
    <col min="1" max="1" width="2" style="3" customWidth="1"/>
    <col min="2" max="2" width="30.140625" style="3" customWidth="1"/>
    <col min="3" max="4" width="16" style="95" customWidth="1"/>
    <col min="5" max="5" width="16.42578125" style="2" customWidth="1"/>
    <col min="6" max="6" width="23" style="17" customWidth="1"/>
    <col min="7" max="16384" width="8" style="3"/>
  </cols>
  <sheetData>
    <row r="1" spans="1:8" ht="30" customHeight="1" x14ac:dyDescent="0.45">
      <c r="A1" s="22"/>
      <c r="B1" s="23" t="s">
        <v>0</v>
      </c>
      <c r="C1" s="115"/>
      <c r="D1" s="115"/>
      <c r="E1" s="24"/>
      <c r="F1" s="25"/>
    </row>
    <row r="2" spans="1:8" ht="14.1" customHeight="1" x14ac:dyDescent="0.3">
      <c r="A2" s="26"/>
      <c r="B2" s="26" t="s">
        <v>1</v>
      </c>
      <c r="C2" s="90"/>
      <c r="D2" s="90"/>
      <c r="E2" s="1"/>
      <c r="F2" s="8"/>
    </row>
    <row r="3" spans="1:8" ht="14.1" customHeight="1" x14ac:dyDescent="0.3">
      <c r="A3" s="75"/>
      <c r="B3" s="88"/>
      <c r="C3" s="91" t="s">
        <v>2</v>
      </c>
      <c r="D3" s="92" t="s">
        <v>3</v>
      </c>
      <c r="E3" s="80" t="s">
        <v>4</v>
      </c>
      <c r="F3" s="81" t="s">
        <v>5</v>
      </c>
      <c r="H3" s="5" t="s">
        <v>6</v>
      </c>
    </row>
    <row r="4" spans="1:8" x14ac:dyDescent="0.3">
      <c r="A4" s="89"/>
      <c r="B4" s="27" t="s">
        <v>7</v>
      </c>
      <c r="C4" s="102">
        <f>C15</f>
        <v>0</v>
      </c>
      <c r="D4" s="102">
        <f>D15</f>
        <v>0</v>
      </c>
      <c r="E4" s="61" t="str">
        <f>IF(OR(C4,D4),IF(C4-D4&gt;0,FIXED(C4-D4,2)&amp;" über",IF(C4-D4&lt;0,FIXED(D4-C4,2)&amp;" unter","gleich")),"")</f>
        <v/>
      </c>
      <c r="F4" s="28"/>
      <c r="H4" s="5" t="s">
        <v>8</v>
      </c>
    </row>
    <row r="5" spans="1:8" ht="14.1" customHeight="1" x14ac:dyDescent="0.3">
      <c r="A5" s="4"/>
      <c r="B5" s="29" t="s">
        <v>9</v>
      </c>
      <c r="C5" s="103">
        <f>SUM(C25,C37,C51,C70)</f>
        <v>0</v>
      </c>
      <c r="D5" s="103">
        <f>SUM(D25,D37,D51,D70)</f>
        <v>0</v>
      </c>
      <c r="E5" s="62" t="str">
        <f>IF(OR(C5,D5),IF(C5-D5&gt;0,FIXED(C5-D5,2)&amp;" über",IF(C5-D5&lt;0,FIXED(D5-C5,2)&amp;" unter","gleich")),"")</f>
        <v/>
      </c>
      <c r="F5" s="30"/>
      <c r="H5" s="5" t="s">
        <v>10</v>
      </c>
    </row>
    <row r="6" spans="1:8" x14ac:dyDescent="0.3">
      <c r="A6" s="6"/>
      <c r="B6" s="31" t="s">
        <v>11</v>
      </c>
      <c r="C6" s="104">
        <f>C4-C5</f>
        <v>0</v>
      </c>
      <c r="D6" s="105">
        <f>D4-D5</f>
        <v>0</v>
      </c>
      <c r="E6" s="63" t="str">
        <f>IF(OR(C6,D6),IF(C6-D6&gt;0,FIXED(C6-D6,2)&amp;" über ",IF(C6-D6&lt;0,FIXED(D6-C6,2)&amp;" unter","gleich")),"")</f>
        <v/>
      </c>
      <c r="F6" s="32"/>
      <c r="H6" s="5"/>
    </row>
    <row r="7" spans="1:8" ht="3" customHeight="1" x14ac:dyDescent="0.3">
      <c r="B7" s="7"/>
      <c r="C7" s="90"/>
      <c r="D7" s="90"/>
      <c r="E7" s="1"/>
      <c r="F7" s="8"/>
    </row>
    <row r="8" spans="1:8" ht="14.1" customHeight="1" x14ac:dyDescent="0.3">
      <c r="B8" s="26" t="s">
        <v>12</v>
      </c>
      <c r="C8" s="90"/>
      <c r="D8" s="90"/>
      <c r="E8" s="1"/>
      <c r="F8" s="8"/>
    </row>
    <row r="9" spans="1:8" ht="14.1" customHeight="1" x14ac:dyDescent="0.3">
      <c r="A9" s="85"/>
      <c r="B9" s="86"/>
      <c r="C9" s="93" t="s">
        <v>13</v>
      </c>
      <c r="D9" s="93" t="s">
        <v>3</v>
      </c>
      <c r="E9" s="87" t="s">
        <v>4</v>
      </c>
      <c r="F9" s="78" t="s">
        <v>5</v>
      </c>
    </row>
    <row r="10" spans="1:8" x14ac:dyDescent="0.3">
      <c r="A10" s="9" t="s">
        <v>14</v>
      </c>
      <c r="B10" s="33"/>
      <c r="C10" s="99"/>
      <c r="D10" s="106"/>
      <c r="E10" s="64" t="str">
        <f>IF(OR(C10,D10,(C10+D10=0)),IF(C10-D10&gt;0,FIXED(C10-D10,2)&amp;" über",IF(C10-D10&lt;0,FIXED(D10-C10,2)&amp;" unter","gleich")),"")</f>
        <v>gleich</v>
      </c>
      <c r="F10" s="34"/>
    </row>
    <row r="11" spans="1:8" x14ac:dyDescent="0.3">
      <c r="A11" s="9" t="s">
        <v>15</v>
      </c>
      <c r="B11" s="35"/>
      <c r="C11" s="107"/>
      <c r="D11" s="100"/>
      <c r="E11" s="64" t="str">
        <f>IF(OR(C11,D11,(C11+D11=0)),IF(C11-D11&gt;0,FIXED(C11-D11,2)&amp;" über",IF(C11-D11&lt;0,FIXED(D11-C11,2)&amp;" unter","gleich")),"")</f>
        <v>gleich</v>
      </c>
      <c r="F11" s="36"/>
    </row>
    <row r="12" spans="1:8" x14ac:dyDescent="0.3">
      <c r="A12" s="9" t="s">
        <v>16</v>
      </c>
      <c r="B12" s="35"/>
      <c r="C12" s="107"/>
      <c r="D12" s="100"/>
      <c r="E12" s="64" t="str">
        <f>IF(OR(C12,D12,(C12+D12=0)),IF(C12-D12&gt;0,FIXED(C12-D12,2)&amp;" über",IF(C12-D12&lt;0,FIXED(D12-C12,2)&amp;" unter","gleich")),"")</f>
        <v>gleich</v>
      </c>
      <c r="F12" s="36"/>
    </row>
    <row r="13" spans="1:8" x14ac:dyDescent="0.3">
      <c r="A13" s="10" t="s">
        <v>17</v>
      </c>
      <c r="B13" s="35"/>
      <c r="C13" s="107"/>
      <c r="D13" s="100"/>
      <c r="E13" s="64" t="str">
        <f>IF(OR(C13,D13,(C13+D13=0)),IF(C13-D13&gt;0,FIXED(C13-D13,2)&amp;" über",IF(C13-D13&lt;0,FIXED(D13-C13,2)&amp;" unter","gleich")),"")</f>
        <v>gleich</v>
      </c>
      <c r="F13" s="36"/>
    </row>
    <row r="14" spans="1:8" s="11" customFormat="1" ht="12" customHeight="1" x14ac:dyDescent="0.2">
      <c r="A14" s="20" t="s">
        <v>18</v>
      </c>
      <c r="B14" s="37"/>
      <c r="C14" s="108"/>
      <c r="D14" s="109"/>
      <c r="E14" s="64" t="str">
        <f>IF(OR(C14,D14,(C14+D14=0)),IF(C14-D14&gt;0,FIXED(C14-D14,2)&amp;" über",IF(C14-D14&lt;0,FIXED(D14-C14,2)&amp;" unter","gleich")),"")</f>
        <v>gleich</v>
      </c>
      <c r="F14" s="38"/>
    </row>
    <row r="15" spans="1:8" x14ac:dyDescent="0.3">
      <c r="A15" s="21"/>
      <c r="B15" s="39" t="s">
        <v>19</v>
      </c>
      <c r="C15" s="110">
        <f>SUM(C10:C14)</f>
        <v>0</v>
      </c>
      <c r="D15" s="110">
        <f>SUM(D10:D14)</f>
        <v>0</v>
      </c>
      <c r="E15" s="65" t="str">
        <f>IF(OR(C15,D15),IF(C15-D15&gt;0,FIXED(C15-D15,2)&amp;" über",IF(C15-D15&lt;0,FIXED(D15-C15,2)&amp;" unter","gleich")),"")</f>
        <v/>
      </c>
      <c r="F15" s="40"/>
    </row>
    <row r="16" spans="1:8" ht="3" customHeight="1" x14ac:dyDescent="0.3">
      <c r="B16" s="7"/>
      <c r="C16" s="90"/>
      <c r="D16" s="90"/>
      <c r="E16" s="1"/>
      <c r="F16" s="8"/>
    </row>
    <row r="17" spans="1:6" ht="14.1" customHeight="1" x14ac:dyDescent="0.3">
      <c r="B17" s="26" t="s">
        <v>20</v>
      </c>
      <c r="C17" s="90"/>
      <c r="D17" s="90"/>
      <c r="E17" s="82"/>
      <c r="F17" s="8"/>
    </row>
    <row r="18" spans="1:6" ht="14.1" customHeight="1" x14ac:dyDescent="0.3">
      <c r="A18" s="83"/>
      <c r="B18" s="84" t="s">
        <v>21</v>
      </c>
      <c r="C18" s="92" t="s">
        <v>2</v>
      </c>
      <c r="D18" s="92" t="s">
        <v>3</v>
      </c>
      <c r="E18" s="80" t="s">
        <v>4</v>
      </c>
      <c r="F18" s="81" t="s">
        <v>5</v>
      </c>
    </row>
    <row r="19" spans="1:6" x14ac:dyDescent="0.3">
      <c r="A19" s="12" t="s">
        <v>22</v>
      </c>
      <c r="B19" s="33"/>
      <c r="C19" s="99"/>
      <c r="D19" s="99"/>
      <c r="E19" s="64" t="str">
        <f t="shared" ref="E19:E24" si="0">IF(OR(C19,D19,(C19+D19=0)),IF(C19-D19&gt;0,FIXED(C19-D19,2)&amp;" über",IF(C19-D19&lt;0,FIXED(D19-C19,2)&amp;" unter","gleich")),"")</f>
        <v>gleich</v>
      </c>
      <c r="F19" s="34"/>
    </row>
    <row r="20" spans="1:6" x14ac:dyDescent="0.3">
      <c r="A20" s="13" t="s">
        <v>23</v>
      </c>
      <c r="B20" s="35"/>
      <c r="C20" s="100"/>
      <c r="D20" s="100"/>
      <c r="E20" s="64" t="str">
        <f t="shared" si="0"/>
        <v>gleich</v>
      </c>
      <c r="F20" s="36"/>
    </row>
    <row r="21" spans="1:6" x14ac:dyDescent="0.3">
      <c r="A21" s="13" t="s">
        <v>24</v>
      </c>
      <c r="B21" s="35"/>
      <c r="C21" s="100"/>
      <c r="D21" s="100"/>
      <c r="E21" s="64" t="str">
        <f t="shared" si="0"/>
        <v>gleich</v>
      </c>
      <c r="F21" s="36"/>
    </row>
    <row r="22" spans="1:6" x14ac:dyDescent="0.3">
      <c r="A22" s="13" t="s">
        <v>25</v>
      </c>
      <c r="B22" s="35"/>
      <c r="C22" s="100"/>
      <c r="D22" s="100"/>
      <c r="E22" s="64" t="str">
        <f t="shared" si="0"/>
        <v>gleich</v>
      </c>
      <c r="F22" s="36"/>
    </row>
    <row r="23" spans="1:6" x14ac:dyDescent="0.3">
      <c r="A23" s="13" t="s">
        <v>26</v>
      </c>
      <c r="B23" s="35"/>
      <c r="C23" s="100"/>
      <c r="D23" s="100"/>
      <c r="E23" s="64" t="str">
        <f t="shared" si="0"/>
        <v>gleich</v>
      </c>
      <c r="F23" s="36"/>
    </row>
    <row r="24" spans="1:6" ht="12" customHeight="1" x14ac:dyDescent="0.3">
      <c r="A24" s="19" t="s">
        <v>18</v>
      </c>
      <c r="B24" s="41"/>
      <c r="C24" s="108"/>
      <c r="D24" s="108"/>
      <c r="E24" s="64" t="str">
        <f t="shared" si="0"/>
        <v>gleich</v>
      </c>
      <c r="F24" s="38"/>
    </row>
    <row r="25" spans="1:6" x14ac:dyDescent="0.3">
      <c r="A25" s="14"/>
      <c r="B25" s="42" t="s">
        <v>27</v>
      </c>
      <c r="C25" s="111">
        <f>SUM(C19:C24)</f>
        <v>0</v>
      </c>
      <c r="D25" s="111">
        <f>SUM(D19:D24)</f>
        <v>0</v>
      </c>
      <c r="E25" s="66" t="str">
        <f>IF(OR(C25,D25),IF(C25-D25&gt;0,FIXED(C25-D25,2)&amp;" über",IF(C25-D25&lt;0,FIXED(D25-C25,2)&amp;" unter","gleich")),"")</f>
        <v/>
      </c>
      <c r="F25" s="43"/>
    </row>
    <row r="26" spans="1:6" x14ac:dyDescent="0.3">
      <c r="A26" s="6"/>
      <c r="B26" s="31" t="s">
        <v>28</v>
      </c>
      <c r="C26" s="98"/>
      <c r="D26" s="98"/>
      <c r="E26" s="67"/>
      <c r="F26" s="44"/>
    </row>
    <row r="27" spans="1:6" ht="10.5" customHeight="1" x14ac:dyDescent="0.3">
      <c r="B27" s="7"/>
      <c r="C27" s="90"/>
      <c r="D27" s="90"/>
      <c r="E27" s="1"/>
      <c r="F27" s="8"/>
    </row>
    <row r="28" spans="1:6" ht="14.1" customHeight="1" x14ac:dyDescent="0.3">
      <c r="A28" s="75"/>
      <c r="B28" s="79" t="s">
        <v>29</v>
      </c>
      <c r="C28" s="92" t="s">
        <v>2</v>
      </c>
      <c r="D28" s="93" t="s">
        <v>3</v>
      </c>
      <c r="E28" s="77" t="s">
        <v>4</v>
      </c>
      <c r="F28" s="78" t="s">
        <v>5</v>
      </c>
    </row>
    <row r="29" spans="1:6" x14ac:dyDescent="0.3">
      <c r="A29" s="12" t="s">
        <v>30</v>
      </c>
      <c r="B29" s="33"/>
      <c r="C29" s="99"/>
      <c r="D29" s="99"/>
      <c r="E29" s="68" t="str">
        <f t="shared" ref="E29:E36" si="1">IF(OR(C29,D29,(C29+D29=0)),IF(C29-D29&gt;0,FIXED(C29-D29,2)&amp;" über",IF(C29-D29&lt;0,FIXED(D29-C29,2)&amp;" unter","gleich")),"")</f>
        <v>gleich</v>
      </c>
      <c r="F29" s="28"/>
    </row>
    <row r="30" spans="1:6" x14ac:dyDescent="0.3">
      <c r="A30" s="13" t="s">
        <v>31</v>
      </c>
      <c r="B30" s="35"/>
      <c r="C30" s="100"/>
      <c r="D30" s="100"/>
      <c r="E30" s="68" t="str">
        <f t="shared" si="1"/>
        <v>gleich</v>
      </c>
      <c r="F30" s="36"/>
    </row>
    <row r="31" spans="1:6" x14ac:dyDescent="0.3">
      <c r="A31" s="13" t="s">
        <v>32</v>
      </c>
      <c r="B31" s="35"/>
      <c r="C31" s="100"/>
      <c r="D31" s="100"/>
      <c r="E31" s="68" t="str">
        <f t="shared" si="1"/>
        <v>gleich</v>
      </c>
      <c r="F31" s="36"/>
    </row>
    <row r="32" spans="1:6" x14ac:dyDescent="0.3">
      <c r="A32" s="13" t="s">
        <v>33</v>
      </c>
      <c r="B32" s="35"/>
      <c r="C32" s="100"/>
      <c r="D32" s="100"/>
      <c r="E32" s="68" t="str">
        <f t="shared" si="1"/>
        <v>gleich</v>
      </c>
      <c r="F32" s="36"/>
    </row>
    <row r="33" spans="1:6" x14ac:dyDescent="0.3">
      <c r="A33" s="13" t="s">
        <v>34</v>
      </c>
      <c r="B33" s="35"/>
      <c r="C33" s="100"/>
      <c r="D33" s="100"/>
      <c r="E33" s="68" t="str">
        <f t="shared" si="1"/>
        <v>gleich</v>
      </c>
      <c r="F33" s="36"/>
    </row>
    <row r="34" spans="1:6" x14ac:dyDescent="0.3">
      <c r="A34" s="13" t="s">
        <v>35</v>
      </c>
      <c r="B34" s="35"/>
      <c r="C34" s="100"/>
      <c r="D34" s="100"/>
      <c r="E34" s="68" t="str">
        <f t="shared" si="1"/>
        <v>gleich</v>
      </c>
      <c r="F34" s="36"/>
    </row>
    <row r="35" spans="1:6" x14ac:dyDescent="0.3">
      <c r="A35" s="13" t="s">
        <v>36</v>
      </c>
      <c r="B35" s="35"/>
      <c r="C35" s="100"/>
      <c r="D35" s="100"/>
      <c r="E35" s="68" t="str">
        <f t="shared" si="1"/>
        <v>gleich</v>
      </c>
      <c r="F35" s="36"/>
    </row>
    <row r="36" spans="1:6" x14ac:dyDescent="0.3">
      <c r="A36" s="15" t="s">
        <v>37</v>
      </c>
      <c r="B36" s="35"/>
      <c r="C36" s="101"/>
      <c r="D36" s="101"/>
      <c r="E36" s="68" t="str">
        <f t="shared" si="1"/>
        <v>gleich</v>
      </c>
      <c r="F36" s="34"/>
    </row>
    <row r="37" spans="1:6" x14ac:dyDescent="0.3">
      <c r="A37" s="14"/>
      <c r="B37" s="45" t="s">
        <v>38</v>
      </c>
      <c r="C37" s="112">
        <f>SUM(C29:C36)</f>
        <v>0</v>
      </c>
      <c r="D37" s="112">
        <f>SUM(D29:D36)</f>
        <v>0</v>
      </c>
      <c r="E37" s="74" t="str">
        <f>IF(OR(C37,D37),IF(C37-D37&gt;0,FIXED(C37-D37,2)&amp;" über",IF(C37-D37&lt;0,FIXED(D37-C37,2)&amp;" unter","gleich")),"")</f>
        <v/>
      </c>
      <c r="F37" s="46"/>
    </row>
    <row r="38" spans="1:6" x14ac:dyDescent="0.3">
      <c r="A38" s="16"/>
      <c r="B38" s="31" t="s">
        <v>28</v>
      </c>
      <c r="C38" s="97" t="str">
        <f>IF(AND(C37,C5),C37/C5,"")</f>
        <v/>
      </c>
      <c r="D38" s="71" t="str">
        <f>IF(AND(D37,D5),D37/D5,"")</f>
        <v/>
      </c>
      <c r="E38" s="70"/>
      <c r="F38" s="47"/>
    </row>
    <row r="39" spans="1:6" ht="3" customHeight="1" x14ac:dyDescent="0.3">
      <c r="B39" s="48"/>
      <c r="C39" s="94"/>
      <c r="D39" s="94"/>
      <c r="E39" s="49"/>
      <c r="F39" s="50"/>
    </row>
    <row r="40" spans="1:6" ht="14.1" customHeight="1" x14ac:dyDescent="0.3">
      <c r="A40" s="75"/>
      <c r="B40" s="79" t="s">
        <v>39</v>
      </c>
      <c r="C40" s="93" t="s">
        <v>2</v>
      </c>
      <c r="D40" s="93" t="s">
        <v>3</v>
      </c>
      <c r="E40" s="80" t="s">
        <v>4</v>
      </c>
      <c r="F40" s="81" t="s">
        <v>5</v>
      </c>
    </row>
    <row r="41" spans="1:6" x14ac:dyDescent="0.3">
      <c r="A41" s="15" t="s">
        <v>40</v>
      </c>
      <c r="B41" s="33"/>
      <c r="C41" s="99"/>
      <c r="D41" s="99"/>
      <c r="E41" s="64" t="str">
        <f t="shared" ref="E41:E50" si="2">IF(OR(C41,D41,(C41+D41=0)),IF(C41-D41&gt;0,FIXED(C41-D41,2)&amp;" über",IF(C41-D41&lt;0,FIXED(D41-C41,2)&amp;" unter","gleich")),"")</f>
        <v>gleich</v>
      </c>
      <c r="F41" s="34"/>
    </row>
    <row r="42" spans="1:6" x14ac:dyDescent="0.3">
      <c r="A42" s="13" t="s">
        <v>41</v>
      </c>
      <c r="B42" s="35"/>
      <c r="C42" s="100"/>
      <c r="D42" s="100"/>
      <c r="E42" s="64" t="str">
        <f t="shared" si="2"/>
        <v>gleich</v>
      </c>
      <c r="F42" s="36"/>
    </row>
    <row r="43" spans="1:6" x14ac:dyDescent="0.3">
      <c r="A43" s="13" t="s">
        <v>42</v>
      </c>
      <c r="B43" s="35"/>
      <c r="C43" s="100"/>
      <c r="D43" s="100"/>
      <c r="E43" s="64" t="str">
        <f t="shared" si="2"/>
        <v>gleich</v>
      </c>
      <c r="F43" s="36"/>
    </row>
    <row r="44" spans="1:6" x14ac:dyDescent="0.3">
      <c r="A44" s="13" t="s">
        <v>43</v>
      </c>
      <c r="B44" s="35"/>
      <c r="C44" s="100"/>
      <c r="D44" s="100"/>
      <c r="E44" s="64" t="str">
        <f t="shared" si="2"/>
        <v>gleich</v>
      </c>
      <c r="F44" s="36"/>
    </row>
    <row r="45" spans="1:6" x14ac:dyDescent="0.3">
      <c r="A45" s="13" t="s">
        <v>44</v>
      </c>
      <c r="B45" s="35"/>
      <c r="C45" s="100"/>
      <c r="D45" s="100"/>
      <c r="E45" s="64" t="str">
        <f t="shared" si="2"/>
        <v>gleich</v>
      </c>
      <c r="F45" s="36"/>
    </row>
    <row r="46" spans="1:6" x14ac:dyDescent="0.3">
      <c r="A46" s="13" t="s">
        <v>45</v>
      </c>
      <c r="B46" s="35"/>
      <c r="C46" s="100"/>
      <c r="D46" s="100"/>
      <c r="E46" s="64" t="str">
        <f t="shared" si="2"/>
        <v>gleich</v>
      </c>
      <c r="F46" s="36"/>
    </row>
    <row r="47" spans="1:6" x14ac:dyDescent="0.3">
      <c r="A47" s="13" t="s">
        <v>46</v>
      </c>
      <c r="B47" s="35"/>
      <c r="C47" s="100"/>
      <c r="D47" s="100"/>
      <c r="E47" s="64" t="str">
        <f t="shared" si="2"/>
        <v>gleich</v>
      </c>
      <c r="F47" s="36"/>
    </row>
    <row r="48" spans="1:6" x14ac:dyDescent="0.3">
      <c r="A48" s="13" t="s">
        <v>47</v>
      </c>
      <c r="B48" s="35"/>
      <c r="C48" s="100"/>
      <c r="D48" s="100"/>
      <c r="E48" s="64" t="str">
        <f t="shared" si="2"/>
        <v>gleich</v>
      </c>
      <c r="F48" s="36"/>
    </row>
    <row r="49" spans="1:6" x14ac:dyDescent="0.3">
      <c r="A49" s="13" t="s">
        <v>48</v>
      </c>
      <c r="B49" s="35"/>
      <c r="C49" s="100"/>
      <c r="D49" s="100"/>
      <c r="E49" s="64" t="str">
        <f t="shared" si="2"/>
        <v>gleich</v>
      </c>
      <c r="F49" s="36"/>
    </row>
    <row r="50" spans="1:6" x14ac:dyDescent="0.3">
      <c r="A50" s="18" t="s">
        <v>49</v>
      </c>
      <c r="B50" s="37"/>
      <c r="C50" s="101"/>
      <c r="D50" s="101"/>
      <c r="E50" s="64" t="str">
        <f t="shared" si="2"/>
        <v>gleich</v>
      </c>
      <c r="F50" s="51"/>
    </row>
    <row r="51" spans="1:6" x14ac:dyDescent="0.3">
      <c r="A51" s="14"/>
      <c r="B51" s="52" t="s">
        <v>50</v>
      </c>
      <c r="C51" s="113">
        <f>SUM(C41:C50)</f>
        <v>0</v>
      </c>
      <c r="D51" s="113">
        <f>SUM(D41:D50)</f>
        <v>0</v>
      </c>
      <c r="E51" s="72" t="str">
        <f>IF(OR(C51,D51,(C51+D51=0)),IF(C51-D51&gt;0,FIXED(C51-D51,2)&amp;" über ",IF(C51-D51&lt;0,FIXED(D51-C51,2)&amp;" unter","gleich")),"")</f>
        <v>gleich</v>
      </c>
      <c r="F51" s="53"/>
    </row>
    <row r="52" spans="1:6" x14ac:dyDescent="0.3">
      <c r="A52" s="6"/>
      <c r="B52" s="54" t="s">
        <v>28</v>
      </c>
      <c r="C52" s="96" t="str">
        <f>IF(AND(C51,C5),C51/C5,"")</f>
        <v/>
      </c>
      <c r="D52" s="96" t="str">
        <f>IF(AND(D51,D5),D51/D5,"")</f>
        <v/>
      </c>
      <c r="E52" s="73"/>
      <c r="F52" s="55"/>
    </row>
    <row r="53" spans="1:6" ht="9.9499999999999993" customHeight="1" x14ac:dyDescent="0.3">
      <c r="B53" s="48"/>
      <c r="C53" s="94"/>
      <c r="D53" s="94"/>
      <c r="E53" s="49"/>
      <c r="F53" s="50"/>
    </row>
    <row r="54" spans="1:6" ht="14.1" customHeight="1" x14ac:dyDescent="0.3">
      <c r="A54" s="75"/>
      <c r="B54" s="76" t="s">
        <v>51</v>
      </c>
      <c r="C54" s="93" t="s">
        <v>2</v>
      </c>
      <c r="D54" s="93" t="s">
        <v>3</v>
      </c>
      <c r="E54" s="77" t="s">
        <v>4</v>
      </c>
      <c r="F54" s="78" t="s">
        <v>5</v>
      </c>
    </row>
    <row r="55" spans="1:6" x14ac:dyDescent="0.3">
      <c r="A55" s="15" t="s">
        <v>52</v>
      </c>
      <c r="B55" s="56"/>
      <c r="C55" s="99"/>
      <c r="D55" s="99"/>
      <c r="E55" s="64" t="str">
        <f t="shared" ref="E55:E69" si="3">IF(OR(C55,D55,(C55+D55=0)),IF(C55-D55&gt;0,FIXED(C55-D55,2)&amp;" über",IF(C55-D55&lt;0,FIXED(D55-C55,2)&amp;" unter","gleich")),"")</f>
        <v>gleich</v>
      </c>
      <c r="F55" s="34"/>
    </row>
    <row r="56" spans="1:6" x14ac:dyDescent="0.3">
      <c r="A56" s="13" t="s">
        <v>53</v>
      </c>
      <c r="B56" s="57"/>
      <c r="C56" s="100"/>
      <c r="D56" s="100"/>
      <c r="E56" s="64" t="str">
        <f t="shared" si="3"/>
        <v>gleich</v>
      </c>
      <c r="F56" s="36"/>
    </row>
    <row r="57" spans="1:6" x14ac:dyDescent="0.3">
      <c r="A57" s="13" t="s">
        <v>54</v>
      </c>
      <c r="B57" s="57"/>
      <c r="C57" s="100"/>
      <c r="D57" s="100"/>
      <c r="E57" s="64" t="str">
        <f t="shared" si="3"/>
        <v>gleich</v>
      </c>
      <c r="F57" s="36"/>
    </row>
    <row r="58" spans="1:6" x14ac:dyDescent="0.3">
      <c r="A58" s="13" t="s">
        <v>55</v>
      </c>
      <c r="B58" s="57"/>
      <c r="C58" s="100"/>
      <c r="D58" s="100"/>
      <c r="E58" s="64" t="str">
        <f t="shared" si="3"/>
        <v>gleich</v>
      </c>
      <c r="F58" s="36"/>
    </row>
    <row r="59" spans="1:6" x14ac:dyDescent="0.3">
      <c r="A59" s="13" t="s">
        <v>56</v>
      </c>
      <c r="B59" s="57"/>
      <c r="C59" s="100"/>
      <c r="D59" s="100"/>
      <c r="E59" s="64" t="str">
        <f t="shared" si="3"/>
        <v>gleich</v>
      </c>
      <c r="F59" s="36"/>
    </row>
    <row r="60" spans="1:6" x14ac:dyDescent="0.3">
      <c r="A60" s="13" t="s">
        <v>57</v>
      </c>
      <c r="B60" s="57"/>
      <c r="C60" s="100"/>
      <c r="D60" s="100"/>
      <c r="E60" s="64" t="str">
        <f t="shared" si="3"/>
        <v>gleich</v>
      </c>
      <c r="F60" s="36"/>
    </row>
    <row r="61" spans="1:6" x14ac:dyDescent="0.3">
      <c r="A61" s="13" t="s">
        <v>58</v>
      </c>
      <c r="B61" s="57"/>
      <c r="C61" s="100"/>
      <c r="D61" s="100"/>
      <c r="E61" s="64" t="str">
        <f t="shared" si="3"/>
        <v>gleich</v>
      </c>
      <c r="F61" s="36"/>
    </row>
    <row r="62" spans="1:6" x14ac:dyDescent="0.3">
      <c r="A62" s="13" t="s">
        <v>59</v>
      </c>
      <c r="B62" s="57"/>
      <c r="C62" s="100"/>
      <c r="D62" s="100"/>
      <c r="E62" s="64" t="str">
        <f t="shared" si="3"/>
        <v>gleich</v>
      </c>
      <c r="F62" s="36"/>
    </row>
    <row r="63" spans="1:6" x14ac:dyDescent="0.3">
      <c r="A63" s="13" t="s">
        <v>60</v>
      </c>
      <c r="B63" s="57"/>
      <c r="C63" s="100"/>
      <c r="D63" s="100"/>
      <c r="E63" s="64" t="str">
        <f t="shared" si="3"/>
        <v>gleich</v>
      </c>
      <c r="F63" s="36"/>
    </row>
    <row r="64" spans="1:6" x14ac:dyDescent="0.3">
      <c r="A64" s="13" t="s">
        <v>61</v>
      </c>
      <c r="B64" s="57"/>
      <c r="C64" s="100"/>
      <c r="D64" s="100"/>
      <c r="E64" s="64" t="str">
        <f t="shared" si="3"/>
        <v>gleich</v>
      </c>
      <c r="F64" s="36"/>
    </row>
    <row r="65" spans="1:6" x14ac:dyDescent="0.3">
      <c r="A65" s="13" t="s">
        <v>62</v>
      </c>
      <c r="B65" s="57"/>
      <c r="C65" s="100"/>
      <c r="D65" s="100"/>
      <c r="E65" s="64" t="str">
        <f t="shared" si="3"/>
        <v>gleich</v>
      </c>
      <c r="F65" s="36"/>
    </row>
    <row r="66" spans="1:6" x14ac:dyDescent="0.3">
      <c r="A66" s="13" t="s">
        <v>63</v>
      </c>
      <c r="B66" s="57"/>
      <c r="C66" s="100"/>
      <c r="D66" s="100"/>
      <c r="E66" s="64" t="str">
        <f t="shared" si="3"/>
        <v>gleich</v>
      </c>
      <c r="F66" s="36"/>
    </row>
    <row r="67" spans="1:6" x14ac:dyDescent="0.3">
      <c r="A67" s="13" t="s">
        <v>64</v>
      </c>
      <c r="B67" s="57"/>
      <c r="C67" s="100"/>
      <c r="D67" s="100"/>
      <c r="E67" s="64" t="str">
        <f t="shared" si="3"/>
        <v>gleich</v>
      </c>
      <c r="F67" s="36"/>
    </row>
    <row r="68" spans="1:6" x14ac:dyDescent="0.3">
      <c r="A68" s="13" t="s">
        <v>65</v>
      </c>
      <c r="B68" s="57"/>
      <c r="C68" s="100"/>
      <c r="D68" s="100"/>
      <c r="E68" s="64" t="str">
        <f t="shared" si="3"/>
        <v>gleich</v>
      </c>
      <c r="F68" s="36"/>
    </row>
    <row r="69" spans="1:6" x14ac:dyDescent="0.3">
      <c r="A69" s="18" t="s">
        <v>66</v>
      </c>
      <c r="B69" s="58"/>
      <c r="C69" s="101"/>
      <c r="D69" s="101"/>
      <c r="E69" s="64" t="str">
        <f t="shared" si="3"/>
        <v>gleich</v>
      </c>
      <c r="F69" s="51"/>
    </row>
    <row r="70" spans="1:6" x14ac:dyDescent="0.3">
      <c r="A70" s="14"/>
      <c r="B70" s="52" t="s">
        <v>67</v>
      </c>
      <c r="C70" s="114">
        <f>SUM(C55:C69)</f>
        <v>0</v>
      </c>
      <c r="D70" s="114">
        <f>SUM(D55:D69)</f>
        <v>0</v>
      </c>
      <c r="E70" s="69" t="str">
        <f>IF(OR(C70,D70,(C70+D70=0)),IF(C70-D70&gt;0,FIXED(C70-D70,2)&amp;" über ",IF(C70-D70&lt;0,FIXED(D70-C70,2)&amp;" unter","gleich")),"")</f>
        <v>gleich</v>
      </c>
      <c r="F70" s="59"/>
    </row>
    <row r="71" spans="1:6" x14ac:dyDescent="0.3">
      <c r="A71" s="6"/>
      <c r="B71" s="60" t="s">
        <v>28</v>
      </c>
      <c r="C71" s="71" t="str">
        <f>IF(AND(C70,C5),C70/C5,"")</f>
        <v/>
      </c>
      <c r="D71" s="71" t="str">
        <f>IF(AND(D70,D5),D70/D5,"")</f>
        <v/>
      </c>
      <c r="E71" s="71"/>
      <c r="F71" s="47"/>
    </row>
  </sheetData>
  <printOptions gridLinesSet="0"/>
  <pageMargins left="0.27500000000000002" right="0.27500000000000002" top="0.27500000000000002" bottom="0.45833333333333331" header="0.27500000000000002" footer="0.45833333333333331"/>
  <pageSetup paperSize="0" scale="0" horizontalDpi="0" verticalDpi="0" copies="0" r:id="rId1"/>
  <headerFooter alignWithMargins="0"/>
  <rowBreaks count="1" manualBreakCount="1">
    <brk id="53" min="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Blatt1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Raşit Tunca</dc:creator>
  <cp:lastModifiedBy>Raşit Tunca</cp:lastModifiedBy>
  <dcterms:created xsi:type="dcterms:W3CDTF">2026-01-11T11:11:14Z</dcterms:created>
  <dcterms:modified xsi:type="dcterms:W3CDTF">2026-01-11T11:12:45Z</dcterms:modified>
</cp:coreProperties>
</file>